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Tecnico Condivisa\Documents\Lavori pubblici\CAVALCANDO E PEDALANDO\Espropri CAVALCANDO E PEDALANDO\"/>
    </mc:Choice>
  </mc:AlternateContent>
  <bookViews>
    <workbookView xWindow="-108" yWindow="-108" windowWidth="23256" windowHeight="12576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definedNames>
    <definedName name="_xlnm.Print_Area" localSheetId="0">Foglio1!$A$1:$H$146</definedName>
    <definedName name="_xlnm.Print_Titles" localSheetId="0">Foglio1!$1:$3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7" i="1" l="1"/>
  <c r="A128" i="1" s="1"/>
  <c r="A129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45" i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1" i="1"/>
  <c r="A82" i="1" s="1"/>
  <c r="A83" i="1" s="1"/>
  <c r="I145" i="1"/>
  <c r="H65" i="1"/>
  <c r="H105" i="1"/>
  <c r="H144" i="1"/>
  <c r="I23" i="1"/>
  <c r="H72" i="1"/>
  <c r="I11" i="1"/>
  <c r="I128" i="1"/>
  <c r="H139" i="1"/>
  <c r="I100" i="1"/>
  <c r="H159" i="1"/>
  <c r="H149" i="1"/>
  <c r="H113" i="1"/>
  <c r="I135" i="1"/>
  <c r="H5" i="1"/>
  <c r="H136" i="1"/>
  <c r="H130" i="1"/>
  <c r="I8" i="1"/>
  <c r="H111" i="1"/>
  <c r="H137" i="1"/>
  <c r="I28" i="1"/>
  <c r="H45" i="1"/>
  <c r="H87" i="1"/>
  <c r="H11" i="1"/>
  <c r="H71" i="1"/>
  <c r="I64" i="1"/>
  <c r="I71" i="1"/>
  <c r="I131" i="1"/>
  <c r="I21" i="1"/>
  <c r="I43" i="1"/>
  <c r="I61" i="1"/>
  <c r="I139" i="1"/>
  <c r="I65" i="1"/>
  <c r="I123" i="1"/>
  <c r="I111" i="1"/>
  <c r="H35" i="1"/>
  <c r="H36" i="1"/>
  <c r="H17" i="1"/>
  <c r="H81" i="1"/>
  <c r="I30" i="1"/>
  <c r="H118" i="1"/>
  <c r="H94" i="1"/>
  <c r="I107" i="1"/>
  <c r="I83" i="1"/>
  <c r="H12" i="1"/>
  <c r="I6" i="1"/>
  <c r="H50" i="1"/>
  <c r="H157" i="1"/>
  <c r="H54" i="1"/>
  <c r="H97" i="1"/>
  <c r="H51" i="1"/>
  <c r="I52" i="1"/>
  <c r="H117" i="1"/>
  <c r="I19" i="1"/>
  <c r="H48" i="1"/>
  <c r="I5" i="1"/>
  <c r="I46" i="1"/>
  <c r="I110" i="1"/>
  <c r="H22" i="1"/>
  <c r="H146" i="1"/>
  <c r="H84" i="1"/>
  <c r="H41" i="1"/>
  <c r="I109" i="1"/>
  <c r="I103" i="1"/>
  <c r="I59" i="1"/>
  <c r="H34" i="1"/>
  <c r="I4" i="1"/>
  <c r="H119" i="1"/>
  <c r="I82" i="1"/>
  <c r="I113" i="1"/>
  <c r="I104" i="1"/>
  <c r="H143" i="1"/>
  <c r="H132" i="1"/>
  <c r="I47" i="1"/>
  <c r="I108" i="1"/>
  <c r="H9" i="1"/>
  <c r="I120" i="1"/>
  <c r="I18" i="1"/>
  <c r="I77" i="1"/>
  <c r="H10" i="1"/>
  <c r="I114" i="1"/>
  <c r="I141" i="1"/>
  <c r="I7" i="1"/>
  <c r="H77" i="1"/>
  <c r="H13" i="1"/>
  <c r="I97" i="1"/>
  <c r="I10" i="1"/>
  <c r="I12" i="1"/>
  <c r="H49" i="1"/>
  <c r="H47" i="1"/>
  <c r="H80" i="1"/>
  <c r="H92" i="1"/>
  <c r="H33" i="1"/>
  <c r="H59" i="1"/>
  <c r="I49" i="1"/>
  <c r="H129" i="1"/>
  <c r="H156" i="1"/>
  <c r="H93" i="1"/>
  <c r="H116" i="1"/>
  <c r="H126" i="1"/>
  <c r="H141" i="1"/>
  <c r="H145" i="1"/>
  <c r="I122" i="1"/>
  <c r="H26" i="1"/>
  <c r="I112" i="1"/>
  <c r="I78" i="1"/>
  <c r="I130" i="1"/>
  <c r="H88" i="1"/>
  <c r="I17" i="1"/>
  <c r="I80" i="1"/>
  <c r="I74" i="1"/>
  <c r="H151" i="1"/>
  <c r="I133" i="1"/>
  <c r="H89" i="1"/>
  <c r="H96" i="1"/>
  <c r="H153" i="1"/>
  <c r="H83" i="1"/>
  <c r="I20" i="1"/>
  <c r="H109" i="1"/>
  <c r="H108" i="1"/>
  <c r="H7" i="1"/>
  <c r="H15" i="1"/>
  <c r="I22" i="1"/>
  <c r="H125" i="1"/>
  <c r="H30" i="1"/>
  <c r="H148" i="1"/>
  <c r="H63" i="1"/>
  <c r="H110" i="1"/>
  <c r="I69" i="1"/>
  <c r="H124" i="1"/>
  <c r="I68" i="1"/>
  <c r="I25" i="1"/>
  <c r="H55" i="1"/>
  <c r="H21" i="1"/>
  <c r="H66" i="1"/>
  <c r="H31" i="1"/>
  <c r="I37" i="1"/>
  <c r="I98" i="1"/>
  <c r="I42" i="1"/>
  <c r="I144" i="1"/>
  <c r="I63" i="1"/>
  <c r="I140" i="1"/>
  <c r="H16" i="1"/>
  <c r="I51" i="1"/>
  <c r="H112" i="1"/>
  <c r="H25" i="1"/>
  <c r="I15" i="1"/>
  <c r="H134" i="1"/>
  <c r="H32" i="1"/>
  <c r="I67" i="1"/>
  <c r="I105" i="1"/>
  <c r="I16" i="1"/>
  <c r="I40" i="1"/>
  <c r="I31" i="1"/>
  <c r="I124" i="1"/>
  <c r="I44" i="1"/>
  <c r="I45" i="1"/>
  <c r="H75" i="1"/>
  <c r="H70" i="1"/>
  <c r="I129" i="1"/>
  <c r="H52" i="1"/>
  <c r="H8" i="1"/>
  <c r="H4" i="1"/>
  <c r="I57" i="1"/>
  <c r="H29" i="1"/>
  <c r="H76" i="1"/>
  <c r="I36" i="1"/>
  <c r="H74" i="1"/>
  <c r="H19" i="1"/>
  <c r="I132" i="1"/>
  <c r="I126" i="1"/>
  <c r="H6" i="1"/>
  <c r="I13" i="1"/>
  <c r="H154" i="1"/>
  <c r="I121" i="1"/>
  <c r="I117" i="1"/>
  <c r="H152" i="1"/>
  <c r="I48" i="1"/>
  <c r="I106" i="1"/>
  <c r="H90" i="1"/>
  <c r="H68" i="1"/>
  <c r="H155" i="1"/>
  <c r="I138" i="1"/>
  <c r="H53" i="1"/>
  <c r="H135" i="1"/>
  <c r="I58" i="1"/>
  <c r="H56" i="1"/>
  <c r="I72" i="1"/>
  <c r="H99" i="1"/>
  <c r="I55" i="1"/>
  <c r="I14" i="1"/>
  <c r="H128" i="1"/>
  <c r="H42" i="1"/>
  <c r="I85" i="1"/>
  <c r="H122" i="1"/>
  <c r="H23" i="1"/>
  <c r="H106" i="1"/>
  <c r="H82" i="1"/>
  <c r="I75" i="1"/>
  <c r="H138" i="1"/>
  <c r="I118" i="1"/>
  <c r="I73" i="1"/>
  <c r="I127" i="1"/>
  <c r="I125" i="1"/>
  <c r="I101" i="1"/>
  <c r="I79" i="1"/>
  <c r="I66" i="1"/>
  <c r="H140" i="1"/>
  <c r="I9" i="1"/>
  <c r="I76" i="1"/>
  <c r="I137" i="1"/>
  <c r="I39" i="1"/>
  <c r="I119" i="1"/>
  <c r="I27" i="1"/>
  <c r="I142" i="1"/>
  <c r="I50" i="1"/>
  <c r="H64" i="1"/>
  <c r="H20" i="1"/>
  <c r="I115" i="1"/>
  <c r="H40" i="1"/>
  <c r="H38" i="1"/>
  <c r="I34" i="1"/>
  <c r="I56" i="1"/>
  <c r="I143" i="1"/>
  <c r="H44" i="1"/>
  <c r="H131" i="1"/>
  <c r="H60" i="1"/>
  <c r="H43" i="1"/>
  <c r="I146" i="1"/>
  <c r="I41" i="1"/>
  <c r="H150" i="1"/>
  <c r="I38" i="1"/>
  <c r="I102" i="1"/>
  <c r="I136" i="1"/>
  <c r="I35" i="1"/>
  <c r="I53" i="1"/>
  <c r="H58" i="1"/>
  <c r="H158" i="1"/>
  <c r="I81" i="1"/>
  <c r="H18" i="1"/>
  <c r="H91" i="1"/>
  <c r="H86" i="1"/>
  <c r="I116" i="1"/>
  <c r="H95" i="1"/>
  <c r="H103" i="1"/>
  <c r="H39" i="1"/>
  <c r="H101" i="1"/>
  <c r="H46" i="1"/>
  <c r="I32" i="1"/>
  <c r="H85" i="1"/>
  <c r="H98" i="1"/>
  <c r="H67" i="1"/>
  <c r="I62" i="1"/>
  <c r="I33" i="1"/>
  <c r="I60" i="1"/>
  <c r="I26" i="1"/>
  <c r="I99" i="1"/>
  <c r="I54" i="1"/>
  <c r="H123" i="1"/>
  <c r="H107" i="1"/>
  <c r="I84" i="1"/>
  <c r="I134" i="1"/>
  <c r="H27" i="1"/>
  <c r="H24" i="1"/>
  <c r="H102" i="1"/>
  <c r="I24" i="1"/>
  <c r="H14" i="1"/>
  <c r="I70" i="1"/>
  <c r="H73" i="1"/>
  <c r="H69" i="1"/>
  <c r="H28" i="1"/>
  <c r="I29" i="1"/>
  <c r="H127" i="1"/>
  <c r="H142" i="1"/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I92" i="1"/>
  <c r="I155" i="1"/>
  <c r="I148" i="1"/>
  <c r="I158" i="1"/>
  <c r="I90" i="1"/>
  <c r="I156" i="1"/>
  <c r="I95" i="1"/>
  <c r="I86" i="1"/>
  <c r="I88" i="1"/>
  <c r="I154" i="1"/>
  <c r="I152" i="1"/>
  <c r="I89" i="1"/>
  <c r="I151" i="1"/>
  <c r="I150" i="1"/>
  <c r="I91" i="1"/>
  <c r="I153" i="1"/>
  <c r="I159" i="1"/>
  <c r="I93" i="1"/>
  <c r="I87" i="1"/>
  <c r="I96" i="1"/>
  <c r="I157" i="1"/>
  <c r="I149" i="1"/>
  <c r="I94" i="1"/>
  <c r="A100" i="1" l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l="1"/>
  <c r="A112" i="1" s="1"/>
  <c r="A113" i="1" s="1"/>
  <c r="A114" i="1" s="1"/>
  <c r="A116" i="1" l="1"/>
  <c r="A117" i="1" s="1"/>
  <c r="A118" i="1" s="1"/>
  <c r="A119" i="1" s="1"/>
  <c r="A120" i="1" s="1"/>
  <c r="A121" i="1" s="1"/>
  <c r="A122" i="1" s="1"/>
  <c r="A123" i="1" s="1"/>
  <c r="A124" i="1" s="1"/>
  <c r="A125" i="1" s="1"/>
  <c r="A115" i="1"/>
  <c r="A148" i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</calcChain>
</file>

<file path=xl/sharedStrings.xml><?xml version="1.0" encoding="utf-8"?>
<sst xmlns="http://schemas.openxmlformats.org/spreadsheetml/2006/main" count="472" uniqueCount="193">
  <si>
    <t>N. ordine</t>
  </si>
  <si>
    <t>N. ditta</t>
  </si>
  <si>
    <t>DITTA</t>
  </si>
  <si>
    <t>foglio</t>
  </si>
  <si>
    <t>particella</t>
  </si>
  <si>
    <t>C.F.
P. IVA</t>
  </si>
  <si>
    <t>NOMINATIVO</t>
  </si>
  <si>
    <t>COMUNE</t>
  </si>
  <si>
    <t>LOCANA</t>
  </si>
  <si>
    <t>FIABANE GIOVANNA SANTINA
MAGNIN PRINO SARA</t>
  </si>
  <si>
    <t>FBNGNN58A41E470Q
MGNSRA87P60D205X</t>
  </si>
  <si>
    <t>POLLA LUIGI
POLLA PIER FRANCO</t>
  </si>
  <si>
    <t>PLLLGU52A13I886I
PLLPFR46L06G826J</t>
  </si>
  <si>
    <t>IREN ENERGIA S.P.A. </t>
  </si>
  <si>
    <t xml:space="preserve">CONTRATTO RICCA DOMENICA 
 GIORGIS ERMELINDA
GIORGIS GIOVANNI
GIORGIS GIULIA
GIORGIS GIUSEPPE
</t>
  </si>
  <si>
    <t>SENZA C.F.</t>
  </si>
  <si>
    <t>CAVORETTO SAVINO LUCIANO</t>
  </si>
  <si>
    <t>CVRSNL57B24E635T</t>
  </si>
  <si>
    <t>CARLINO DARIO
VITTONE MARIA CATERINA</t>
  </si>
  <si>
    <t>CRLDRA62B26E635C
VTTMCT32P63E635J</t>
  </si>
  <si>
    <t>ALLOATTI MAURO
CHIAPUSIO MONICA</t>
  </si>
  <si>
    <t>LLTMRA65D18L219E
CHPMNC67H63D208Y</t>
  </si>
  <si>
    <t>VITTON CORIO FEDERICA RITA
VITTON CORIO LAURA
VITTON CORIO MAURO
VITTON CORIO PASQUALINO
VITTON CORIO ROBERTO GIOVANNI</t>
  </si>
  <si>
    <t>VTTFRC79M58D208X
VTTLRA64D67E635Q
VTTMRA62S18E635R
VTTPQL32C22E635B
VTTRRT66D14E635E</t>
  </si>
  <si>
    <t>NEGRO COUSA HELENE ELDA
NEGRO COUSA MARIE JOSEPHINE</t>
  </si>
  <si>
    <t>NGRHNL36P52Z110V
NGRMJS34L69Z110Y</t>
  </si>
  <si>
    <t>VITTONE DOMENICA ; VED GIORGIS</t>
  </si>
  <si>
    <t>BALAGNA MARCO
FREDDI LUCREZIA</t>
  </si>
  <si>
    <t>BLGMRC94L15D208O
FRDLRZ56S70L219C</t>
  </si>
  <si>
    <t>RONDOLETTI MARCO</t>
  </si>
  <si>
    <t>RNDMRC61R15L219W</t>
  </si>
  <si>
    <t>PIANETTI MARIO GIACOMO</t>
  </si>
  <si>
    <t>PNTMGC38M27E635Q</t>
  </si>
  <si>
    <t>MUSSO NADIA CATERINA
VITTON MEA LIDIA</t>
  </si>
  <si>
    <t xml:space="preserve">MSSNCT69D70D208V 
VTTLDI44P58E635O
</t>
  </si>
  <si>
    <t>NEGRO RONCASSIN DANILO</t>
  </si>
  <si>
    <t>NGRDNL73A19E635Q</t>
  </si>
  <si>
    <t>AIMONINO PIERINA
NEGRO RONCASSIN MARINA
NEGRO RONCASSIN WALTER</t>
  </si>
  <si>
    <t>MNNPRN40L43F906W
NGRMRN68L59C133C
NGRWTR72C22C133A</t>
  </si>
  <si>
    <t>BONTACCHIO NATALE</t>
  </si>
  <si>
    <t>BNTNTL50T17B157D</t>
  </si>
  <si>
    <t>VITTON MEA LIONELLO
GRILLO FRANCO</t>
  </si>
  <si>
    <t>VTTLLL23P18E635F
GRLMFR49H19G674Q</t>
  </si>
  <si>
    <t>COELLO GIOVANNI BATTISTA
COELLO MARIO
 PERUZZO CORNETTO ALDA ANNA MARIA
PERUZZO CORNETTO ALDO
PERUZZO CORNETTO BATTISTA
PERUZZO CORNETTO FRANCA
PERUZZO CORNETTO GIUSEPPE
PERUZZO CORNETTO RENZO</t>
  </si>
  <si>
    <t>CLLGNN30H01E635O
CLLMRA46R25E635J
PRZLNN52S67D208I
PRZLDA46M19E635V
PRZBTS21A01E635O
PRZFNC51R43D208A
PRZGPP14C26E635Y 
PRZRNZ48P24E635P</t>
  </si>
  <si>
    <t>CONTRATTO PEZZETTI SAVINA</t>
  </si>
  <si>
    <t>CNTSVN44R71E635G</t>
  </si>
  <si>
    <t>DEBERNARDI FELICINO
PEZZETTI ADRIANA
DEDIER MARIA CHIARA</t>
  </si>
  <si>
    <t>DBRFCN44B19E635F
PZZDRN52L66E635U
DDRMCH69E64Z605N</t>
  </si>
  <si>
    <t>BARETTINO ANNA
CHIRI EUGENIO</t>
  </si>
  <si>
    <t>BRTNNA50S65E635N
CHRGNE49B12E635F</t>
  </si>
  <si>
    <t>HYDRO3 LOCANA S.R.L.</t>
  </si>
  <si>
    <t>PERUCCA MANUEL</t>
  </si>
  <si>
    <t>PRCMNL77B26C133R</t>
  </si>
  <si>
    <t>PIANFETTI GIUSEPPINA
LUGLI RAFFAELE ARISTIDE
CRESTETTI RINA
PIANFETTI TIZIANO</t>
  </si>
  <si>
    <t>PNFGPP37E48E635E
PNFGPP37E48E635E
CRSRNI42C68E635Z
PNFTZN70C04E635U</t>
  </si>
  <si>
    <t>BRUNO MATTIET MARIA CATERINA
BRUNO MATTIET GIOVANNI</t>
  </si>
  <si>
    <t>BRNMCT24L48E635O
BRNGNN52P30E635D</t>
  </si>
  <si>
    <t>TARRO LUCIA GIOVANNI
TARRO LUCIA IGINO
TARRO LUCIA MARINA
TARRO LUCIA MILVA
TARRO LUCIA SERGIO</t>
  </si>
  <si>
    <t>TRRGNN45C23E635L
TRRGNI43H59E635H
TRRMRN61S51E635K
TRRMLV63A62E635L
TRRSRG69H19E635N</t>
  </si>
  <si>
    <t>PEZZETTI ERIKA DOMENICA</t>
  </si>
  <si>
    <t>PZZRDM75S41C133H</t>
  </si>
  <si>
    <t>PERUCCA ELIO</t>
  </si>
  <si>
    <t>PRCLEI53P02E635I</t>
  </si>
  <si>
    <t>VERNETTI MANSIN SILVIO</t>
  </si>
  <si>
    <t>VRNSLV40A26E635W</t>
  </si>
  <si>
    <t>VTTFRC79M58D208X
VTTLRA64D67E635Q	
VTTMRA62S18E635R	
VTTPQL32C22E635B
VTTRRT66D14E635E</t>
  </si>
  <si>
    <t>MEZZANATTO MARINA</t>
  </si>
  <si>
    <t>MZZMRN67T42E635X</t>
  </si>
  <si>
    <t>TARRO GENTA FEDERICO
TARRO GENTA NADIA</t>
  </si>
  <si>
    <t>TRRFRC75B12C133Q
TRRNDA69R68G826C</t>
  </si>
  <si>
    <t>PEZZETTI MARIANNA ; FU BARTOLOMEO MAR VERNETTI MANSIN</t>
  </si>
  <si>
    <t>VERNETTI MANSIN PIERINA</t>
  </si>
  <si>
    <t>VRNPRN38T44E635E</t>
  </si>
  <si>
    <t>BOSCO ORNELLA
	BOSCO SERGIO</t>
  </si>
  <si>
    <t>BSCRLL61C44L219X
BSCSRG61C04L219T</t>
  </si>
  <si>
    <t xml:space="preserve">VERNETTI ROSINA DOMENICO ; FU GIACOMO
VERNETTI ROSINA GIOVANNA ; FU GIACOMO VED PIANETTI	
VERNETTI ROSINA PIETRO ; FU GIACOMO	
VERNETTI ROSINA TERESA ; FU GIACOMO MAR VERNETTI PROT	</t>
  </si>
  <si>
    <t>VITTON CORIO FEDERICA RITA
	VITTON CORIO LAURA
	VITTON CORIO MAURO
VITTON CORIO PASQUALINO
	VITTON-CORIO ROBERTO GIOVANNI</t>
  </si>
  <si>
    <t>VERNETTI PROT ENRICO</t>
  </si>
  <si>
    <t>VRNNRC62B07H501U</t>
  </si>
  <si>
    <t>Superficie di esproprio</t>
  </si>
  <si>
    <t>DEBERNARDI FELICINO
EZZETTI ADRIANA
DEDIER MARIA CHIARA</t>
  </si>
  <si>
    <t>NEGRO COUSA ANTONIA ; VED VITTONE</t>
  </si>
  <si>
    <t>DI CALOGERO ANNA
DI CALOGERO VINCENZO</t>
  </si>
  <si>
    <t>DCLNNA82C67L219D	
DCLVCN55P07G624S</t>
  </si>
  <si>
    <t xml:space="preserve">	PEZZETTI GIANDOMENICO</t>
  </si>
  <si>
    <t>PZZGDM69T03E635A</t>
  </si>
  <si>
    <t>FAVALLI ENRICA</t>
  </si>
  <si>
    <t>FVLNRC40A69F205R</t>
  </si>
  <si>
    <t xml:space="preserve">	NEGRO COUSA MARIA</t>
  </si>
  <si>
    <t>NGRMRA49R69E635M</t>
  </si>
  <si>
    <t xml:space="preserve">	BONTACCHIO NATALE</t>
  </si>
  <si>
    <t xml:space="preserve">	PERUZZO CORNETTO MARIA TERESA</t>
  </si>
  <si>
    <t>PRZMTR53A51E635N</t>
  </si>
  <si>
    <t>DEBERNARDI FELICINO
	PEZZETTI ADRIANA
DEDIER MARIA CHIARA</t>
  </si>
  <si>
    <t>MICHELOTTI ARMANDA
NEGRO ROCASSIN MARIO
	AIMONINO PIERINA 
NEGRO ROCASSIN MARINA
NEGRO ROCASSIN WALTER
	NEGRO ROCASSIN CLAUDIO
	NEGRO ROCASSIN ENNIO</t>
  </si>
  <si>
    <t>MCHRND48P55E635U
NGRMRA44C22E635K
MNNPRN40L43F906W
NGRMRN68L59C133C
NGRWTR72C22C133A
NGRCLD59A28E635S
NGRNNE64B24E635G</t>
  </si>
  <si>
    <t>CAVORETTO ALDO
CAVORETTO MARIO</t>
  </si>
  <si>
    <t>CVRLDA54B05Z110F
CVRMRA56A22E635M</t>
  </si>
  <si>
    <t xml:space="preserve">	CAVORETTO SAVINO LUCIANO</t>
  </si>
  <si>
    <t xml:space="preserve">	ALLOATTI MAURO</t>
  </si>
  <si>
    <t>LLTMRA65D18L219E</t>
  </si>
  <si>
    <t>SMAT S.P.A.</t>
  </si>
  <si>
    <t xml:space="preserve">	VITTONE CLARA ; DI GIORGIO</t>
  </si>
  <si>
    <t xml:space="preserve">	ROSSO BIOLETTO ANNA MARIA
ROSSO BIOLETTO FRANCA
ROSSO BIOLETTO GIAN PIERO</t>
  </si>
  <si>
    <t>RSSNMR24L41E635I
RSSFNC49E41E635B
RSSGPR44C03E635U</t>
  </si>
  <si>
    <t xml:space="preserve">	CAVORETTO GIOVANNA ; FU PIETRO MARTINO MAR GIANOTTI</t>
  </si>
  <si>
    <t>FIABANE GIOVANNA SANTINA
	MAGNIN PRINO SARA</t>
  </si>
  <si>
    <t xml:space="preserve">	CAVORETTO ALDO
CAVORETTO MARIO</t>
  </si>
  <si>
    <t>GIVOGRE MARZIA</t>
  </si>
  <si>
    <t>GVGMRZ68T58L219N</t>
  </si>
  <si>
    <t>CARLINO PIETRO</t>
  </si>
  <si>
    <t xml:space="preserve">	CARLINO PIETRO</t>
  </si>
  <si>
    <t>CRLPTR30T20Z110T</t>
  </si>
  <si>
    <t xml:space="preserve">	INTESTAZIONE MANCANTE</t>
  </si>
  <si>
    <t>GIORGIS ROSALIA</t>
  </si>
  <si>
    <t>GRGRSL44D53E635Y</t>
  </si>
  <si>
    <t xml:space="preserve">	BOSCO ORNELLA
	BOSCO SERGIO</t>
  </si>
  <si>
    <t>IREN ENERGIA S.P.A.</t>
  </si>
  <si>
    <t xml:space="preserve">	ALLAMPRESE LAURA SOFIA
ALLAMPRESE VITO</t>
  </si>
  <si>
    <t>LLMLSF62A46L738S
LLMVTI60T01A662B</t>
  </si>
  <si>
    <t xml:space="preserve">	VITTONE FRANCA</t>
  </si>
  <si>
    <t>VTTFNC72B58L219V</t>
  </si>
  <si>
    <t>CARRIERI NICOLA</t>
  </si>
  <si>
    <t>CRRNCL73P28E885R</t>
  </si>
  <si>
    <t>CAVORETTO LILIANA ; MARIA</t>
  </si>
  <si>
    <t>MORELLI ALESSANDRO</t>
  </si>
  <si>
    <t>MRLLSN56R10E716L</t>
  </si>
  <si>
    <t xml:space="preserve">CAVORETTO MARIANNA ; FU BATTITA	</t>
  </si>
  <si>
    <t xml:space="preserve">	PIANETTI AURELIA
PIANETTI AURELIA
	VITTONE FLAVIO
VITTONE MARISA MARIA GIOVANNA
	VITTONE TIZIANO GIOVANNI</t>
  </si>
  <si>
    <t>PNTRLA34S64E635U
PNTRLA34S64E635U
VTTFLV63H04E635W
VTTMSM64T54E635F
VTTTNG61E23E635B</t>
  </si>
  <si>
    <t xml:space="preserve">	GIORGIS RODOLFO PIETRO</t>
  </si>
  <si>
    <t>GRGRLF53C28E635U</t>
  </si>
  <si>
    <t xml:space="preserve">	VITTONE MARISA MARIA GIOVANNA</t>
  </si>
  <si>
    <t>VTTMSM64T54E635F</t>
  </si>
  <si>
    <t xml:space="preserve">	BOSCO ORNELLA 
	BOSCO SERGIO</t>
  </si>
  <si>
    <t xml:space="preserve">	OBERTO CATERINA
TOMASI DELO PIERINO
TOMASI DELO PIERINO
	AIMONE SERGIO DOMENICO
	TOMASI DELO MARIA CATERINA
TOMASI DELO MARIA CATERINA</t>
  </si>
  <si>
    <t>BRTCRN48B62F906T
TMSPRN47S15E635V
TMSPRN47S15E635V
MNASGD45E23G826M
TMSMCT45R43E635M
TMSMCT45R43E635M</t>
  </si>
  <si>
    <t>CNTMNG50P61E635X</t>
  </si>
  <si>
    <t>CONTRATTO MARIA ANGELA</t>
  </si>
  <si>
    <t>TOMASI DELO PIERINO</t>
  </si>
  <si>
    <t xml:space="preserve">	TOMASI DELO PIERINO</t>
  </si>
  <si>
    <t>TMSPRN47S15E635V</t>
  </si>
  <si>
    <t>CONTRATTO DOMENICO</t>
  </si>
  <si>
    <t xml:space="preserve">	CONTRATTO DOMENICO</t>
  </si>
  <si>
    <t xml:space="preserve">CNTDNC64B23E635Q	</t>
  </si>
  <si>
    <t>VITTON CORIO PASQUALINO</t>
  </si>
  <si>
    <t>VTTPQL32C22E635B</t>
  </si>
  <si>
    <t>AIMONE SERGIO DOMENICO
	TOMASI DELO MARIA CATERINA
TOMASI DELO MARIA CATERINA</t>
  </si>
  <si>
    <t>MNASGD45E23G826M
TMSMCT45R43E635M
TMSMCT45R43E635M</t>
  </si>
  <si>
    <t>CNTDNC64B23E635Q</t>
  </si>
  <si>
    <t xml:space="preserve">CHIRI SUSANNA MARIA </t>
  </si>
  <si>
    <t>CHRSNN60B55G826Q</t>
  </si>
  <si>
    <t>AIMONINO PIERINA
	NEGRO ROCASSIN MARINA
NEGRO ROCASSIN WALTER</t>
  </si>
  <si>
    <t xml:space="preserve">	NEGRO ROCASSIN DANILO
	NEGRO ROCASSIN MAURO</t>
  </si>
  <si>
    <t>NGRDNL73A19E635Q
NGRMRA66E02E635U</t>
  </si>
  <si>
    <t xml:space="preserve">VITTON MEA GIOVANNI
VITTON MEA LIDIA
VITTON MEA LIDIA
VITTON MEA MARIA
VITTON MEA ORESTE
	VITTON MEA PIERINO
	VITTON MEA DANIELE
	VITTON MEA MARINA </t>
  </si>
  <si>
    <t>COMUNE DI LOCANA</t>
  </si>
  <si>
    <t>CONTRATTO TERESA ; FU PIETRO VED PROCARIONE
VITTON CORIO PASQUALINO</t>
  </si>
  <si>
    <t>COELLO LAURA ; PASQUALINA</t>
  </si>
  <si>
    <t>CLLLRA53C70E635Z</t>
  </si>
  <si>
    <t>COELLO GIOVANNI BATTISTA
COELLO MARIO
	PERUZZO CORNETTO ALDA ANNA MARIA
PERUZZO CORNETTO ALDO
	PERUZZO CORNETTO BATTISTA
	PERUZZO CORNETTO FRANCA
PERUZZO CORNETTO GIUSEPPE
PERUZZO CORNETTO RENZO</t>
  </si>
  <si>
    <t>CLLGNN30H01E635O
CLLMRA46R25E635J
PRZLNN52S67D208I
PRZLDA46M19E635V
PRZBTS21A01E635O
PRZFNC51R43D208A
PRZGPP14C26E635Y
PRZRNZ48P24E635P</t>
  </si>
  <si>
    <t xml:space="preserve">DEBERNARDI FELICINO
	PEZZETTI ADRIANA 
	DEDIER MARIA CHIARA </t>
  </si>
  <si>
    <t xml:space="preserve">	NEGRO COUSA ANTONIA ; VED VITTONE</t>
  </si>
  <si>
    <t>MACRI' EMANUELE
SERVIDIO MIRELLA</t>
  </si>
  <si>
    <t>MCRMNL74C11C133G
SRVMLL75S56D208R</t>
  </si>
  <si>
    <t>TOMASI DELO MARIA CATERINA</t>
  </si>
  <si>
    <t>TMSMCT45R43E635M</t>
  </si>
  <si>
    <t>MACRI' EMANUELE
	SERVIDIO MIRELLA</t>
  </si>
  <si>
    <t>VTTGNN31E28E635Z
VTTLDI44P58E635O
VTTLDI44P58E635O
VTTMRA31E69E635M
SENZA C.F.
SENZA C.F.
VTTDNL57A24L219R
VTTMRN61E54E635U</t>
  </si>
  <si>
    <t>SENZA C.F.
VTTPQL32C22E635B</t>
  </si>
  <si>
    <t>BOSCO ORNELLA
BOSCO SERGIO</t>
  </si>
  <si>
    <t>BSCRLL61C44L219X BSCSRG61C04L219T</t>
  </si>
  <si>
    <t>BERTOLDO MARCO</t>
  </si>
  <si>
    <t>BRTMRC88C12D208O</t>
  </si>
  <si>
    <t>13.69</t>
  </si>
  <si>
    <t>5.49</t>
  </si>
  <si>
    <t>65.59</t>
  </si>
  <si>
    <t>44.28</t>
  </si>
  <si>
    <t>31.45</t>
  </si>
  <si>
    <t>4.02</t>
  </si>
  <si>
    <t>5.30</t>
  </si>
  <si>
    <t>34.84</t>
  </si>
  <si>
    <t>25.68</t>
  </si>
  <si>
    <t>22.30</t>
  </si>
  <si>
    <t>16.77</t>
  </si>
  <si>
    <t>2.28</t>
  </si>
  <si>
    <t>13.01</t>
  </si>
  <si>
    <t>GIOVANNINI SIMONE</t>
  </si>
  <si>
    <t>GVNSMN91H27D208I</t>
  </si>
  <si>
    <t>Procedimento di esproprio già espletato nell'ambito del progetto SMAT "Acquedotto della Valle Orco - Lotto A Potabilizzatore".</t>
  </si>
  <si>
    <t>CATASTO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</si>
</sst>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1C202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textRotation="90"/>
    </xf>
    <xf numFmtId="49" fontId="2" fillId="0" borderId="12" xfId="0" applyNumberFormat="1" applyFont="1" applyBorder="1" applyAlignment="1">
      <alignment horizontal="center" vertical="center" textRotation="90"/>
    </xf>
    <xf numFmtId="49" fontId="2" fillId="0" borderId="20" xfId="0" applyNumberFormat="1" applyFont="1" applyBorder="1" applyAlignment="1">
      <alignment horizontal="center" vertical="center" textRotation="90" wrapText="1"/>
    </xf>
    <xf numFmtId="49" fontId="2" fillId="0" borderId="21" xfId="0" applyNumberFormat="1" applyFont="1" applyBorder="1" applyAlignment="1">
      <alignment horizontal="center" vertical="center" textRotation="90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Nextcloud_ih/Condivisa/02_Munari%20Davide/Unione%20Montana%20Gran%20Paradiso/Ciclabile/_%20DEF%20-%20ESE/Piano%20particellare/Pro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Prova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R160"/>
  <sheetViews>
    <sheetView tabSelected="1" zoomScaleNormal="100" workbookViewId="0">
      <pane ySplit="3" topLeftCell="A56" activePane="bottomLeft" state="frozen"/>
      <selection activeCell="E1" sqref="E1"/>
      <selection pane="bottomLeft" activeCell="J136" sqref="J136"/>
    </sheetView>
  </sheetViews>
  <sheetFormatPr defaultColWidth="9.109375" defaultRowHeight="14.4" x14ac:dyDescent="0.3"/>
  <cols>
    <col min="1" max="1" width="5.21875" style="1" customWidth="1"/>
    <col min="2" max="2" width="5.6640625" style="1" customWidth="1"/>
    <col min="3" max="3" width="9.44140625" style="1" bestFit="1" customWidth="1"/>
    <col min="4" max="4" width="45.33203125" style="1" bestFit="1" customWidth="1"/>
    <col min="5" max="5" width="23.6640625" style="1" customWidth="1"/>
    <col min="6" max="6" width="5.6640625" style="1" customWidth="1"/>
    <col min="7" max="7" width="8" style="1" customWidth="1"/>
    <col min="8" max="8" width="9" style="1" hidden="1" customWidth="1"/>
    <col min="9" max="9" width="10.6640625" style="1" hidden="1" customWidth="1"/>
    <col min="10" max="16384" width="9.109375" style="1"/>
  </cols>
  <sheetData>
    <row r="1" spans="1:9" ht="15" customHeight="1" x14ac:dyDescent="0.3">
      <c r="A1" s="46" t="s">
        <v>0</v>
      </c>
      <c r="B1" s="49" t="s">
        <v>1</v>
      </c>
      <c r="C1" s="49" t="s">
        <v>7</v>
      </c>
      <c r="D1" s="44" t="s">
        <v>2</v>
      </c>
      <c r="E1" s="44"/>
      <c r="F1" s="44" t="s">
        <v>192</v>
      </c>
      <c r="G1" s="44"/>
      <c r="H1" s="45"/>
    </row>
    <row r="2" spans="1:9" ht="15" customHeight="1" x14ac:dyDescent="0.3">
      <c r="A2" s="47"/>
      <c r="B2" s="50"/>
      <c r="C2" s="50"/>
      <c r="D2" s="52"/>
      <c r="E2" s="52"/>
      <c r="F2" s="53" t="s">
        <v>3</v>
      </c>
      <c r="G2" s="53" t="s">
        <v>4</v>
      </c>
      <c r="H2" s="55" t="s">
        <v>80</v>
      </c>
    </row>
    <row r="3" spans="1:9" ht="60" customHeight="1" thickBot="1" x14ac:dyDescent="0.35">
      <c r="A3" s="48"/>
      <c r="B3" s="51"/>
      <c r="C3" s="51"/>
      <c r="D3" s="19" t="s">
        <v>6</v>
      </c>
      <c r="E3" s="20" t="s">
        <v>5</v>
      </c>
      <c r="F3" s="54"/>
      <c r="G3" s="54"/>
      <c r="H3" s="56"/>
    </row>
    <row r="4" spans="1:9" ht="24" x14ac:dyDescent="0.3">
      <c r="A4" s="21">
        <v>1</v>
      </c>
      <c r="B4" s="22"/>
      <c r="C4" s="22" t="s">
        <v>8</v>
      </c>
      <c r="D4" s="23" t="s">
        <v>97</v>
      </c>
      <c r="E4" s="23" t="s">
        <v>98</v>
      </c>
      <c r="F4" s="22">
        <v>106</v>
      </c>
      <c r="G4" s="24">
        <v>83</v>
      </c>
      <c r="H4" s="25" t="e">
        <f ca="1">_xlfn.XLOOKUP(_xlfn.TEXTJOIN("_",,F4,G4),[1]!Tabella1[Particella],[1]!Tabella1[Sup])</f>
        <v>#NAME?</v>
      </c>
      <c r="I4" s="1" t="e">
        <f ca="1">_xlfn.TEXTJOIN("_",,F4,G4)</f>
        <v>#NAME?</v>
      </c>
    </row>
    <row r="5" spans="1:9" x14ac:dyDescent="0.3">
      <c r="A5" s="26">
        <f t="shared" ref="A5:A42" si="0">A4+1</f>
        <v>2</v>
      </c>
      <c r="B5" s="27"/>
      <c r="C5" s="27" t="s">
        <v>8</v>
      </c>
      <c r="D5" s="28" t="s">
        <v>99</v>
      </c>
      <c r="E5" s="28" t="s">
        <v>17</v>
      </c>
      <c r="F5" s="27">
        <v>106</v>
      </c>
      <c r="G5" s="29">
        <v>803</v>
      </c>
      <c r="H5" s="27" t="e">
        <f ca="1">_xlfn.XLOOKUP(_xlfn.TEXTJOIN("_",,F5,G5),[1]!Tabella1[Particella],[1]!Tabella1[Sup])</f>
        <v>#NAME?</v>
      </c>
      <c r="I5" s="1" t="e">
        <f ca="1">_xlfn.TEXTJOIN("_",,F5,G5)</f>
        <v>#NAME?</v>
      </c>
    </row>
    <row r="6" spans="1:9" x14ac:dyDescent="0.3">
      <c r="A6" s="30">
        <f t="shared" si="0"/>
        <v>3</v>
      </c>
      <c r="B6" s="31"/>
      <c r="C6" s="31" t="s">
        <v>8</v>
      </c>
      <c r="D6" s="32" t="s">
        <v>100</v>
      </c>
      <c r="E6" s="32" t="s">
        <v>101</v>
      </c>
      <c r="F6" s="31">
        <v>106</v>
      </c>
      <c r="G6" s="33">
        <v>8</v>
      </c>
      <c r="H6" s="25" t="e">
        <f ca="1">_xlfn.XLOOKUP(_xlfn.TEXTJOIN("_",,F6,G6),[1]!Tabella1[Particella],[1]!Tabella1[Sup])</f>
        <v>#NAME?</v>
      </c>
      <c r="I6" s="1" t="e">
        <f ca="1">_xlfn.TEXTJOIN("_",,F6,G6)</f>
        <v>#NAME?</v>
      </c>
    </row>
    <row r="7" spans="1:9" x14ac:dyDescent="0.3">
      <c r="A7" s="26">
        <f t="shared" si="0"/>
        <v>4</v>
      </c>
      <c r="B7" s="27"/>
      <c r="C7" s="27" t="s">
        <v>8</v>
      </c>
      <c r="D7" s="28" t="s">
        <v>102</v>
      </c>
      <c r="E7" s="28">
        <v>7937540016</v>
      </c>
      <c r="F7" s="27">
        <v>106</v>
      </c>
      <c r="G7" s="29">
        <v>774</v>
      </c>
      <c r="H7" s="27" t="e">
        <f ca="1">_xlfn.XLOOKUP(_xlfn.TEXTJOIN("_",,F7,G7),[1]!Tabella1[Particella],[1]!Tabella1[Sup])</f>
        <v>#NAME?</v>
      </c>
      <c r="I7" s="1" t="e">
        <f ca="1">_xlfn.TEXTJOIN("_",,F7,G7)</f>
        <v>#NAME?</v>
      </c>
    </row>
    <row r="8" spans="1:9" x14ac:dyDescent="0.3">
      <c r="A8" s="26">
        <f t="shared" si="0"/>
        <v>5</v>
      </c>
      <c r="B8" s="27"/>
      <c r="C8" s="27" t="s">
        <v>8</v>
      </c>
      <c r="D8" s="28" t="s">
        <v>103</v>
      </c>
      <c r="E8" s="28"/>
      <c r="F8" s="27">
        <v>106</v>
      </c>
      <c r="G8" s="29">
        <v>7</v>
      </c>
      <c r="H8" s="27" t="e">
        <f ca="1">_xlfn.XLOOKUP(_xlfn.TEXTJOIN("_",,F8,G8),[1]!Tabella1[Particella],[1]!Tabella1[Sup])</f>
        <v>#NAME?</v>
      </c>
      <c r="I8" s="1" t="e">
        <f ca="1">_xlfn.TEXTJOIN("_",,F8,G8)</f>
        <v>#NAME?</v>
      </c>
    </row>
    <row r="9" spans="1:9" x14ac:dyDescent="0.3">
      <c r="A9" s="30">
        <f t="shared" si="0"/>
        <v>6</v>
      </c>
      <c r="B9" s="31"/>
      <c r="C9" s="31" t="s">
        <v>8</v>
      </c>
      <c r="D9" s="32" t="s">
        <v>189</v>
      </c>
      <c r="E9" s="32" t="s">
        <v>190</v>
      </c>
      <c r="F9" s="31">
        <v>106</v>
      </c>
      <c r="G9" s="33">
        <v>660</v>
      </c>
      <c r="H9" s="25" t="e">
        <f ca="1">_xlfn.XLOOKUP(_xlfn.TEXTJOIN("_",,F9,G9),[1]!Tabella1[Particella],[1]!Tabella1[Sup])</f>
        <v>#NAME?</v>
      </c>
      <c r="I9" s="1" t="e">
        <f ca="1">_xlfn.TEXTJOIN("_",,F9,G9)</f>
        <v>#NAME?</v>
      </c>
    </row>
    <row r="10" spans="1:9" ht="36" x14ac:dyDescent="0.3">
      <c r="A10" s="30">
        <f t="shared" si="0"/>
        <v>7</v>
      </c>
      <c r="B10" s="31"/>
      <c r="C10" s="31" t="s">
        <v>8</v>
      </c>
      <c r="D10" s="32" t="s">
        <v>104</v>
      </c>
      <c r="E10" s="32" t="s">
        <v>105</v>
      </c>
      <c r="F10" s="31">
        <v>106</v>
      </c>
      <c r="G10" s="33">
        <v>648</v>
      </c>
      <c r="H10" s="25" t="e">
        <f ca="1">_xlfn.XLOOKUP(_xlfn.TEXTJOIN("_",,F10,G10),[1]!Tabella1[Particella],[1]!Tabella1[Sup])</f>
        <v>#NAME?</v>
      </c>
      <c r="I10" s="1" t="e">
        <f ca="1">_xlfn.TEXTJOIN("_",,F10,G10)</f>
        <v>#NAME?</v>
      </c>
    </row>
    <row r="11" spans="1:9" x14ac:dyDescent="0.3">
      <c r="A11" s="30">
        <f t="shared" si="0"/>
        <v>8</v>
      </c>
      <c r="B11" s="31"/>
      <c r="C11" s="31" t="s">
        <v>8</v>
      </c>
      <c r="D11" s="32" t="s">
        <v>106</v>
      </c>
      <c r="E11" s="32" t="s">
        <v>15</v>
      </c>
      <c r="F11" s="31">
        <v>106</v>
      </c>
      <c r="G11" s="33">
        <v>644</v>
      </c>
      <c r="H11" s="25" t="e">
        <f ca="1">_xlfn.XLOOKUP(_xlfn.TEXTJOIN("_",,F11,G11),[1]!Tabella1[Particella],[1]!Tabella1[Sup])</f>
        <v>#NAME?</v>
      </c>
      <c r="I11" s="1" t="e">
        <f ca="1">_xlfn.TEXTJOIN("_",,F11,G11)</f>
        <v>#NAME?</v>
      </c>
    </row>
    <row r="12" spans="1:9" x14ac:dyDescent="0.3">
      <c r="A12" s="30">
        <f t="shared" si="0"/>
        <v>9</v>
      </c>
      <c r="B12" s="31"/>
      <c r="C12" s="31" t="s">
        <v>8</v>
      </c>
      <c r="D12" s="32" t="s">
        <v>106</v>
      </c>
      <c r="E12" s="32" t="s">
        <v>15</v>
      </c>
      <c r="F12" s="31">
        <v>106</v>
      </c>
      <c r="G12" s="33">
        <v>642</v>
      </c>
      <c r="H12" s="25" t="e">
        <f ca="1">_xlfn.XLOOKUP(_xlfn.TEXTJOIN("_",,F12,G12),[1]!Tabella1[Particella],[1]!Tabella1[Sup])</f>
        <v>#NAME?</v>
      </c>
      <c r="I12" s="1" t="e">
        <f ca="1">_xlfn.TEXTJOIN("_",,F12,G12)</f>
        <v>#NAME?</v>
      </c>
    </row>
    <row r="13" spans="1:9" ht="19.95" customHeight="1" x14ac:dyDescent="0.3">
      <c r="A13" s="26">
        <f t="shared" si="0"/>
        <v>10</v>
      </c>
      <c r="B13" s="27"/>
      <c r="C13" s="27" t="s">
        <v>8</v>
      </c>
      <c r="D13" s="28" t="s">
        <v>16</v>
      </c>
      <c r="E13" s="28" t="s">
        <v>17</v>
      </c>
      <c r="F13" s="27">
        <v>106</v>
      </c>
      <c r="G13" s="29">
        <v>6</v>
      </c>
      <c r="H13" s="27" t="e">
        <f ca="1">_xlfn.XLOOKUP(_xlfn.TEXTJOIN("_",,F13,G13),[1]!Tabella1[Particella],[1]!Tabella1[Sup])</f>
        <v>#NAME?</v>
      </c>
      <c r="I13" s="1" t="e">
        <f ca="1">_xlfn.TEXTJOIN("_",,F13,G13)</f>
        <v>#NAME?</v>
      </c>
    </row>
    <row r="14" spans="1:9" ht="24" x14ac:dyDescent="0.3">
      <c r="A14" s="30">
        <f t="shared" si="0"/>
        <v>11</v>
      </c>
      <c r="B14" s="31"/>
      <c r="C14" s="31" t="s">
        <v>8</v>
      </c>
      <c r="D14" s="32" t="s">
        <v>107</v>
      </c>
      <c r="E14" s="32" t="s">
        <v>10</v>
      </c>
      <c r="F14" s="31">
        <v>106</v>
      </c>
      <c r="G14" s="33">
        <v>577</v>
      </c>
      <c r="H14" s="25" t="e">
        <f ca="1">_xlfn.XLOOKUP(_xlfn.TEXTJOIN("_",,F14,G14),[1]!Tabella1[Particella],[1]!Tabella1[Sup])</f>
        <v>#NAME?</v>
      </c>
      <c r="I14" s="1" t="e">
        <f ca="1">_xlfn.TEXTJOIN("_",,F14,G14)</f>
        <v>#NAME?</v>
      </c>
    </row>
    <row r="15" spans="1:9" ht="24" x14ac:dyDescent="0.3">
      <c r="A15" s="30">
        <f t="shared" si="0"/>
        <v>12</v>
      </c>
      <c r="B15" s="31"/>
      <c r="C15" s="31" t="s">
        <v>8</v>
      </c>
      <c r="D15" s="32" t="s">
        <v>9</v>
      </c>
      <c r="E15" s="32" t="s">
        <v>10</v>
      </c>
      <c r="F15" s="31">
        <v>106</v>
      </c>
      <c r="G15" s="33">
        <v>570</v>
      </c>
      <c r="H15" s="25" t="e">
        <f ca="1">_xlfn.XLOOKUP(_xlfn.TEXTJOIN("_",,F15,G15),[1]!Tabella1[Particella],[1]!Tabella1[Sup])</f>
        <v>#NAME?</v>
      </c>
      <c r="I15" s="1" t="e">
        <f ca="1">_xlfn.TEXTJOIN("_",,F15,G15)</f>
        <v>#NAME?</v>
      </c>
    </row>
    <row r="16" spans="1:9" ht="24" x14ac:dyDescent="0.3">
      <c r="A16" s="26">
        <f t="shared" si="0"/>
        <v>13</v>
      </c>
      <c r="B16" s="27"/>
      <c r="C16" s="27" t="s">
        <v>8</v>
      </c>
      <c r="D16" s="28" t="s">
        <v>108</v>
      </c>
      <c r="E16" s="28" t="s">
        <v>98</v>
      </c>
      <c r="F16" s="27">
        <v>106</v>
      </c>
      <c r="G16" s="29">
        <v>528</v>
      </c>
      <c r="H16" s="27" t="e">
        <f ca="1">_xlfn.XLOOKUP(_xlfn.TEXTJOIN("_",,F16,G16),[1]!Tabella1[Particella],[1]!Tabella1[Sup])</f>
        <v>#NAME?</v>
      </c>
      <c r="I16" s="1" t="e">
        <f ca="1">_xlfn.TEXTJOIN("_",,F16,G16)</f>
        <v>#NAME?</v>
      </c>
    </row>
    <row r="17" spans="1:9" x14ac:dyDescent="0.3">
      <c r="A17" s="26">
        <f t="shared" si="0"/>
        <v>14</v>
      </c>
      <c r="B17" s="27"/>
      <c r="C17" s="27" t="s">
        <v>8</v>
      </c>
      <c r="D17" s="28" t="s">
        <v>109</v>
      </c>
      <c r="E17" s="28" t="s">
        <v>110</v>
      </c>
      <c r="F17" s="27">
        <v>106</v>
      </c>
      <c r="G17" s="29">
        <v>524</v>
      </c>
      <c r="H17" s="27" t="e">
        <f ca="1">_xlfn.XLOOKUP(_xlfn.TEXTJOIN("_",,F17,G17),[1]!Tabella1[Particella],[1]!Tabella1[Sup])</f>
        <v>#NAME?</v>
      </c>
      <c r="I17" s="1" t="e">
        <f ca="1">_xlfn.TEXTJOIN("_",,F17,G17)</f>
        <v>#NAME?</v>
      </c>
    </row>
    <row r="18" spans="1:9" x14ac:dyDescent="0.3">
      <c r="A18" s="30">
        <f t="shared" si="0"/>
        <v>15</v>
      </c>
      <c r="B18" s="31"/>
      <c r="C18" s="31" t="s">
        <v>8</v>
      </c>
      <c r="D18" s="32" t="s">
        <v>112</v>
      </c>
      <c r="E18" s="32" t="s">
        <v>113</v>
      </c>
      <c r="F18" s="31">
        <v>106</v>
      </c>
      <c r="G18" s="33">
        <v>506</v>
      </c>
      <c r="H18" s="25" t="e">
        <f ca="1">_xlfn.XLOOKUP(_xlfn.TEXTJOIN("_",,F18,G18),[1]!Tabella1[Particella],[1]!Tabella1[Sup])</f>
        <v>#NAME?</v>
      </c>
      <c r="I18" s="1" t="e">
        <f ca="1">_xlfn.TEXTJOIN("_",,F18,G18)</f>
        <v>#NAME?</v>
      </c>
    </row>
    <row r="19" spans="1:9" x14ac:dyDescent="0.3">
      <c r="A19" s="26">
        <f t="shared" si="0"/>
        <v>16</v>
      </c>
      <c r="B19" s="27"/>
      <c r="C19" s="27" t="s">
        <v>8</v>
      </c>
      <c r="D19" s="28" t="s">
        <v>114</v>
      </c>
      <c r="E19" s="28"/>
      <c r="F19" s="27">
        <v>106</v>
      </c>
      <c r="G19" s="29">
        <v>5</v>
      </c>
      <c r="H19" s="27" t="e">
        <f ca="1">_xlfn.XLOOKUP(_xlfn.TEXTJOIN("_",,F19,G19),[1]!Tabella1[Particella],[1]!Tabella1[Sup])</f>
        <v>#NAME?</v>
      </c>
      <c r="I19" s="1" t="e">
        <f ca="1">_xlfn.TEXTJOIN("_",,F19,G19)</f>
        <v>#NAME?</v>
      </c>
    </row>
    <row r="20" spans="1:9" x14ac:dyDescent="0.3">
      <c r="A20" s="26">
        <f t="shared" si="0"/>
        <v>17</v>
      </c>
      <c r="B20" s="27"/>
      <c r="C20" s="27" t="s">
        <v>8</v>
      </c>
      <c r="D20" s="28" t="s">
        <v>115</v>
      </c>
      <c r="E20" s="28" t="s">
        <v>116</v>
      </c>
      <c r="F20" s="27">
        <v>106</v>
      </c>
      <c r="G20" s="29">
        <v>473</v>
      </c>
      <c r="H20" s="27" t="e">
        <f ca="1">_xlfn.XLOOKUP(_xlfn.TEXTJOIN("_",,F20,G20),[1]!Tabella1[Particella],[1]!Tabella1[Sup])</f>
        <v>#NAME?</v>
      </c>
      <c r="I20" s="1" t="e">
        <f ca="1">_xlfn.TEXTJOIN("_",,F20,G20)</f>
        <v>#NAME?</v>
      </c>
    </row>
    <row r="21" spans="1:9" ht="24" x14ac:dyDescent="0.3">
      <c r="A21" s="30">
        <f t="shared" si="0"/>
        <v>18</v>
      </c>
      <c r="B21" s="31"/>
      <c r="C21" s="31" t="s">
        <v>8</v>
      </c>
      <c r="D21" s="32" t="s">
        <v>117</v>
      </c>
      <c r="E21" s="32" t="s">
        <v>75</v>
      </c>
      <c r="F21" s="31">
        <v>106</v>
      </c>
      <c r="G21" s="33">
        <v>455</v>
      </c>
      <c r="H21" s="25" t="e">
        <f ca="1">_xlfn.XLOOKUP(_xlfn.TEXTJOIN("_",,F21,G21),[1]!Tabella1[Particella],[1]!Tabella1[Sup])</f>
        <v>#NAME?</v>
      </c>
      <c r="I21" s="1" t="e">
        <f ca="1">_xlfn.TEXTJOIN("_",,F21,G21)</f>
        <v>#NAME?</v>
      </c>
    </row>
    <row r="22" spans="1:9" ht="19.95" customHeight="1" x14ac:dyDescent="0.3">
      <c r="A22" s="26">
        <f t="shared" si="0"/>
        <v>19</v>
      </c>
      <c r="B22" s="27"/>
      <c r="C22" s="27" t="s">
        <v>8</v>
      </c>
      <c r="D22" s="28" t="s">
        <v>118</v>
      </c>
      <c r="E22" s="28">
        <v>9357630012</v>
      </c>
      <c r="F22" s="27">
        <v>106</v>
      </c>
      <c r="G22" s="29">
        <v>250</v>
      </c>
      <c r="H22" s="27" t="e">
        <f ca="1">_xlfn.XLOOKUP(_xlfn.TEXTJOIN("_",,F22,G22),[1]!Tabella1[Particella],[1]!Tabella1[Sup])</f>
        <v>#NAME?</v>
      </c>
      <c r="I22" s="1" t="e">
        <f ca="1">_xlfn.TEXTJOIN("_",,F22,G22)</f>
        <v>#NAME?</v>
      </c>
    </row>
    <row r="23" spans="1:9" ht="24" x14ac:dyDescent="0.3">
      <c r="A23" s="30">
        <f t="shared" si="0"/>
        <v>20</v>
      </c>
      <c r="B23" s="31"/>
      <c r="C23" s="31" t="s">
        <v>8</v>
      </c>
      <c r="D23" s="32" t="s">
        <v>119</v>
      </c>
      <c r="E23" s="32" t="s">
        <v>120</v>
      </c>
      <c r="F23" s="31">
        <v>106</v>
      </c>
      <c r="G23" s="33">
        <v>242</v>
      </c>
      <c r="H23" s="25" t="e">
        <f ca="1">_xlfn.XLOOKUP(_xlfn.TEXTJOIN("_",,F23,G23),[1]!Tabella1[Particella],[1]!Tabella1[Sup])</f>
        <v>#NAME?</v>
      </c>
      <c r="I23" s="1" t="e">
        <f ca="1">_xlfn.TEXTJOIN("_",,F23,G23)</f>
        <v>#NAME?</v>
      </c>
    </row>
    <row r="24" spans="1:9" x14ac:dyDescent="0.3">
      <c r="A24" s="30">
        <f t="shared" si="0"/>
        <v>21</v>
      </c>
      <c r="B24" s="31"/>
      <c r="C24" s="31" t="s">
        <v>8</v>
      </c>
      <c r="D24" s="32" t="s">
        <v>67</v>
      </c>
      <c r="E24" s="32" t="s">
        <v>68</v>
      </c>
      <c r="F24" s="31">
        <v>106</v>
      </c>
      <c r="G24" s="33">
        <v>241</v>
      </c>
      <c r="H24" s="25" t="e">
        <f ca="1">_xlfn.XLOOKUP(_xlfn.TEXTJOIN("_",,F24,G24),[1]!Tabella1[Particella],[1]!Tabella1[Sup])</f>
        <v>#NAME?</v>
      </c>
      <c r="I24" s="1" t="e">
        <f ca="1">_xlfn.TEXTJOIN("_",,F24,G24)</f>
        <v>#NAME?</v>
      </c>
    </row>
    <row r="25" spans="1:9" x14ac:dyDescent="0.3">
      <c r="A25" s="30">
        <f t="shared" si="0"/>
        <v>22</v>
      </c>
      <c r="B25" s="31"/>
      <c r="C25" s="31" t="s">
        <v>8</v>
      </c>
      <c r="D25" s="32" t="s">
        <v>121</v>
      </c>
      <c r="E25" s="32" t="s">
        <v>122</v>
      </c>
      <c r="F25" s="31">
        <v>106</v>
      </c>
      <c r="G25" s="33">
        <v>24</v>
      </c>
      <c r="H25" s="25" t="e">
        <f ca="1">_xlfn.XLOOKUP(_xlfn.TEXTJOIN("_",,F25,G25),[1]!Tabella1[Particella],[1]!Tabella1[Sup])</f>
        <v>#NAME?</v>
      </c>
      <c r="I25" s="1" t="e">
        <f ca="1">_xlfn.TEXTJOIN("_",,F25,G25)</f>
        <v>#NAME?</v>
      </c>
    </row>
    <row r="26" spans="1:9" x14ac:dyDescent="0.3">
      <c r="A26" s="30">
        <f t="shared" si="0"/>
        <v>23</v>
      </c>
      <c r="B26" s="31"/>
      <c r="C26" s="31" t="s">
        <v>8</v>
      </c>
      <c r="D26" s="32" t="s">
        <v>189</v>
      </c>
      <c r="E26" s="32" t="s">
        <v>190</v>
      </c>
      <c r="F26" s="31">
        <v>106</v>
      </c>
      <c r="G26" s="33">
        <v>239</v>
      </c>
      <c r="H26" s="25" t="e">
        <f ca="1">_xlfn.XLOOKUP(_xlfn.TEXTJOIN("_",,F26,G26),[1]!Tabella1[Particella],[1]!Tabella1[Sup])</f>
        <v>#NAME?</v>
      </c>
      <c r="I26" s="1" t="e">
        <f ca="1">_xlfn.TEXTJOIN("_",,F26,G26)</f>
        <v>#NAME?</v>
      </c>
    </row>
    <row r="27" spans="1:9" x14ac:dyDescent="0.3">
      <c r="A27" s="30">
        <f t="shared" si="0"/>
        <v>24</v>
      </c>
      <c r="B27" s="31"/>
      <c r="C27" s="31" t="s">
        <v>8</v>
      </c>
      <c r="D27" s="32" t="s">
        <v>121</v>
      </c>
      <c r="E27" s="32" t="s">
        <v>122</v>
      </c>
      <c r="F27" s="31">
        <v>106</v>
      </c>
      <c r="G27" s="33">
        <v>233</v>
      </c>
      <c r="H27" s="25" t="e">
        <f ca="1">_xlfn.XLOOKUP(_xlfn.TEXTJOIN("_",,F27,G27),[1]!Tabella1[Particella],[1]!Tabella1[Sup])</f>
        <v>#NAME?</v>
      </c>
      <c r="I27" s="1" t="e">
        <f ca="1">_xlfn.TEXTJOIN("_",,F27,G27)</f>
        <v>#NAME?</v>
      </c>
    </row>
    <row r="28" spans="1:9" x14ac:dyDescent="0.3">
      <c r="A28" s="26">
        <f t="shared" si="0"/>
        <v>25</v>
      </c>
      <c r="B28" s="27"/>
      <c r="C28" s="27" t="s">
        <v>8</v>
      </c>
      <c r="D28" s="28" t="s">
        <v>123</v>
      </c>
      <c r="E28" s="28" t="s">
        <v>124</v>
      </c>
      <c r="F28" s="27">
        <v>106</v>
      </c>
      <c r="G28" s="29">
        <v>23</v>
      </c>
      <c r="H28" s="27" t="e">
        <f ca="1">_xlfn.XLOOKUP(_xlfn.TEXTJOIN("_",,F28,G28),[1]!Tabella1[Particella],[1]!Tabella1[Sup])</f>
        <v>#NAME?</v>
      </c>
      <c r="I28" s="1" t="e">
        <f ca="1">_xlfn.TEXTJOIN("_",,F28,G28)</f>
        <v>#NAME?</v>
      </c>
    </row>
    <row r="29" spans="1:9" x14ac:dyDescent="0.3">
      <c r="A29" s="26">
        <f t="shared" si="0"/>
        <v>26</v>
      </c>
      <c r="B29" s="27"/>
      <c r="C29" s="27" t="s">
        <v>8</v>
      </c>
      <c r="D29" s="28" t="s">
        <v>123</v>
      </c>
      <c r="E29" s="28" t="s">
        <v>124</v>
      </c>
      <c r="F29" s="27">
        <v>106</v>
      </c>
      <c r="G29" s="29">
        <v>22</v>
      </c>
      <c r="H29" s="27" t="e">
        <f ca="1">_xlfn.XLOOKUP(_xlfn.TEXTJOIN("_",,F29,G29),[1]!Tabella1[Particella],[1]!Tabella1[Sup])</f>
        <v>#NAME?</v>
      </c>
      <c r="I29" s="1" t="e">
        <f ca="1">_xlfn.TEXTJOIN("_",,F29,G29)</f>
        <v>#NAME?</v>
      </c>
    </row>
    <row r="30" spans="1:9" ht="24" x14ac:dyDescent="0.3">
      <c r="A30" s="26">
        <f t="shared" si="0"/>
        <v>27</v>
      </c>
      <c r="B30" s="27"/>
      <c r="C30" s="27" t="s">
        <v>8</v>
      </c>
      <c r="D30" s="28" t="s">
        <v>117</v>
      </c>
      <c r="E30" s="28" t="s">
        <v>75</v>
      </c>
      <c r="F30" s="27">
        <v>106</v>
      </c>
      <c r="G30" s="29">
        <v>21</v>
      </c>
      <c r="H30" s="27" t="e">
        <f ca="1">_xlfn.XLOOKUP(_xlfn.TEXTJOIN("_",,F30,G30),[1]!Tabella1[Particella],[1]!Tabella1[Sup])</f>
        <v>#NAME?</v>
      </c>
      <c r="I30" s="1" t="e">
        <f ca="1">_xlfn.TEXTJOIN("_",,F30,G30)</f>
        <v>#NAME?</v>
      </c>
    </row>
    <row r="31" spans="1:9" x14ac:dyDescent="0.3">
      <c r="A31" s="26">
        <f t="shared" si="0"/>
        <v>28</v>
      </c>
      <c r="B31" s="27"/>
      <c r="C31" s="27" t="s">
        <v>8</v>
      </c>
      <c r="D31" s="28" t="s">
        <v>125</v>
      </c>
      <c r="E31" s="28" t="s">
        <v>15</v>
      </c>
      <c r="F31" s="27">
        <v>106</v>
      </c>
      <c r="G31" s="29">
        <v>14</v>
      </c>
      <c r="H31" s="27" t="e">
        <f ca="1">_xlfn.XLOOKUP(_xlfn.TEXTJOIN("_",,F31,G31),[1]!Tabella1[Particella],[1]!Tabella1[Sup])</f>
        <v>#NAME?</v>
      </c>
      <c r="I31" s="1" t="e">
        <f ca="1">_xlfn.TEXTJOIN("_",,F31,G31)</f>
        <v>#NAME?</v>
      </c>
    </row>
    <row r="32" spans="1:9" x14ac:dyDescent="0.3">
      <c r="A32" s="26">
        <f t="shared" si="0"/>
        <v>29</v>
      </c>
      <c r="B32" s="27"/>
      <c r="C32" s="27" t="s">
        <v>8</v>
      </c>
      <c r="D32" s="28" t="s">
        <v>126</v>
      </c>
      <c r="E32" s="28" t="s">
        <v>127</v>
      </c>
      <c r="F32" s="27">
        <v>106</v>
      </c>
      <c r="G32" s="29">
        <v>126</v>
      </c>
      <c r="H32" s="27" t="e">
        <f ca="1">_xlfn.XLOOKUP(_xlfn.TEXTJOIN("_",,F32,G32),[1]!Tabella1[Particella],[1]!Tabella1[Sup])</f>
        <v>#NAME?</v>
      </c>
      <c r="I32" s="1" t="e">
        <f ca="1">_xlfn.TEXTJOIN("_",,F32,G32)</f>
        <v>#NAME?</v>
      </c>
    </row>
    <row r="33" spans="1:9" x14ac:dyDescent="0.3">
      <c r="A33" s="26">
        <f t="shared" si="0"/>
        <v>30</v>
      </c>
      <c r="B33" s="27"/>
      <c r="C33" s="27" t="s">
        <v>8</v>
      </c>
      <c r="D33" s="28" t="s">
        <v>16</v>
      </c>
      <c r="E33" s="28" t="s">
        <v>17</v>
      </c>
      <c r="F33" s="27">
        <v>106</v>
      </c>
      <c r="G33" s="29">
        <v>125</v>
      </c>
      <c r="H33" s="27" t="e">
        <f ca="1">_xlfn.XLOOKUP(_xlfn.TEXTJOIN("_",,F33,G33),[1]!Tabella1[Particella],[1]!Tabella1[Sup])</f>
        <v>#NAME?</v>
      </c>
      <c r="I33" s="1" t="e">
        <f ca="1">_xlfn.TEXTJOIN("_",,F33,G33)</f>
        <v>#NAME?</v>
      </c>
    </row>
    <row r="34" spans="1:9" x14ac:dyDescent="0.3">
      <c r="A34" s="26">
        <f t="shared" si="0"/>
        <v>31</v>
      </c>
      <c r="B34" s="27"/>
      <c r="C34" s="27" t="s">
        <v>8</v>
      </c>
      <c r="D34" s="28" t="s">
        <v>128</v>
      </c>
      <c r="E34" s="28" t="s">
        <v>15</v>
      </c>
      <c r="F34" s="27">
        <v>106</v>
      </c>
      <c r="G34" s="29">
        <v>117</v>
      </c>
      <c r="H34" s="27" t="e">
        <f ca="1">_xlfn.XLOOKUP(_xlfn.TEXTJOIN("_",,F34,G34),[1]!Tabella1[Particella],[1]!Tabella1[Sup])</f>
        <v>#NAME?</v>
      </c>
      <c r="I34" s="1" t="e">
        <f ca="1">_xlfn.TEXTJOIN("_",,F34,G34)</f>
        <v>#NAME?</v>
      </c>
    </row>
    <row r="35" spans="1:9" ht="60" x14ac:dyDescent="0.3">
      <c r="A35" s="26">
        <f t="shared" si="0"/>
        <v>32</v>
      </c>
      <c r="B35" s="27"/>
      <c r="C35" s="27" t="s">
        <v>8</v>
      </c>
      <c r="D35" s="28" t="s">
        <v>129</v>
      </c>
      <c r="E35" s="28" t="s">
        <v>130</v>
      </c>
      <c r="F35" s="27">
        <v>106</v>
      </c>
      <c r="G35" s="29">
        <v>116</v>
      </c>
      <c r="H35" s="27" t="e">
        <f ca="1">_xlfn.XLOOKUP(_xlfn.TEXTJOIN("_",,F35,G35),[1]!Tabella1[Particella],[1]!Tabella1[Sup])</f>
        <v>#NAME?</v>
      </c>
      <c r="I35" s="1" t="e">
        <f ca="1">_xlfn.TEXTJOIN("_",,F35,G35)</f>
        <v>#NAME?</v>
      </c>
    </row>
    <row r="36" spans="1:9" x14ac:dyDescent="0.3">
      <c r="A36" s="26">
        <f t="shared" si="0"/>
        <v>33</v>
      </c>
      <c r="B36" s="27"/>
      <c r="C36" s="27" t="s">
        <v>8</v>
      </c>
      <c r="D36" s="28" t="s">
        <v>131</v>
      </c>
      <c r="E36" s="28" t="s">
        <v>132</v>
      </c>
      <c r="F36" s="27">
        <v>106</v>
      </c>
      <c r="G36" s="29">
        <v>115</v>
      </c>
      <c r="H36" s="27" t="e">
        <f ca="1">_xlfn.XLOOKUP(_xlfn.TEXTJOIN("_",,F36,G36),[1]!Tabella1[Particella],[1]!Tabella1[Sup])</f>
        <v>#NAME?</v>
      </c>
      <c r="I36" s="1" t="e">
        <f ca="1">_xlfn.TEXTJOIN("_",,F36,G36)</f>
        <v>#NAME?</v>
      </c>
    </row>
    <row r="37" spans="1:9" x14ac:dyDescent="0.3">
      <c r="A37" s="26">
        <f t="shared" si="0"/>
        <v>34</v>
      </c>
      <c r="B37" s="27"/>
      <c r="C37" s="27" t="s">
        <v>8</v>
      </c>
      <c r="D37" s="28" t="s">
        <v>67</v>
      </c>
      <c r="E37" s="28" t="s">
        <v>68</v>
      </c>
      <c r="F37" s="27">
        <v>106</v>
      </c>
      <c r="G37" s="29">
        <v>110</v>
      </c>
      <c r="H37" s="27" t="s">
        <v>176</v>
      </c>
      <c r="I37" s="1" t="e">
        <f ca="1">_xlfn.TEXTJOIN("_",,F37,G37)</f>
        <v>#NAME?</v>
      </c>
    </row>
    <row r="38" spans="1:9" x14ac:dyDescent="0.3">
      <c r="A38" s="30">
        <f t="shared" si="0"/>
        <v>35</v>
      </c>
      <c r="B38" s="31"/>
      <c r="C38" s="31" t="s">
        <v>8</v>
      </c>
      <c r="D38" s="32" t="s">
        <v>133</v>
      </c>
      <c r="E38" s="32" t="s">
        <v>134</v>
      </c>
      <c r="F38" s="31">
        <v>106</v>
      </c>
      <c r="G38" s="33">
        <v>11</v>
      </c>
      <c r="H38" s="25" t="e">
        <f ca="1">_xlfn.XLOOKUP(_xlfn.TEXTJOIN("_",,F38,G38),[1]!Tabella1[Particella],[1]!Tabella1[Sup])</f>
        <v>#NAME?</v>
      </c>
      <c r="I38" s="1" t="e">
        <f ca="1">_xlfn.TEXTJOIN("_",,F38,G38)</f>
        <v>#NAME?</v>
      </c>
    </row>
    <row r="39" spans="1:9" x14ac:dyDescent="0.3">
      <c r="A39" s="26">
        <f t="shared" si="0"/>
        <v>36</v>
      </c>
      <c r="B39" s="27"/>
      <c r="C39" s="27" t="s">
        <v>8</v>
      </c>
      <c r="D39" s="28" t="s">
        <v>111</v>
      </c>
      <c r="E39" s="28" t="s">
        <v>113</v>
      </c>
      <c r="F39" s="27">
        <v>106</v>
      </c>
      <c r="G39" s="29">
        <v>108</v>
      </c>
      <c r="H39" s="27" t="e">
        <f ca="1">_xlfn.XLOOKUP(_xlfn.TEXTJOIN("_",,F39,G39),[1]!Tabella1[Particella],[1]!Tabella1[Sup])</f>
        <v>#NAME?</v>
      </c>
      <c r="I39" s="1" t="e">
        <f ca="1">_xlfn.TEXTJOIN("_",,F39,G39)</f>
        <v>#NAME?</v>
      </c>
    </row>
    <row r="40" spans="1:9" ht="24" x14ac:dyDescent="0.3">
      <c r="A40" s="26">
        <f t="shared" si="0"/>
        <v>37</v>
      </c>
      <c r="B40" s="27"/>
      <c r="C40" s="27" t="s">
        <v>8</v>
      </c>
      <c r="D40" s="28" t="s">
        <v>135</v>
      </c>
      <c r="E40" s="28" t="s">
        <v>75</v>
      </c>
      <c r="F40" s="27">
        <v>106</v>
      </c>
      <c r="G40" s="29">
        <v>103</v>
      </c>
      <c r="H40" s="27" t="e">
        <f ca="1">_xlfn.XLOOKUP(_xlfn.TEXTJOIN("_",,F40,G40),[1]!Tabella1[Particella],[1]!Tabella1[Sup])</f>
        <v>#NAME?</v>
      </c>
      <c r="I40" s="1" t="e">
        <f ca="1">_xlfn.TEXTJOIN("_",,F40,G40)</f>
        <v>#NAME?</v>
      </c>
    </row>
    <row r="41" spans="1:9" x14ac:dyDescent="0.3">
      <c r="A41" s="26">
        <f t="shared" si="0"/>
        <v>38</v>
      </c>
      <c r="B41" s="27"/>
      <c r="C41" s="27" t="s">
        <v>8</v>
      </c>
      <c r="D41" s="28" t="s">
        <v>118</v>
      </c>
      <c r="E41" s="28">
        <v>9357630012</v>
      </c>
      <c r="F41" s="27">
        <v>106</v>
      </c>
      <c r="G41" s="29">
        <v>1</v>
      </c>
      <c r="H41" s="27" t="e">
        <f ca="1">_xlfn.XLOOKUP(_xlfn.TEXTJOIN("_",,F41,G41),[1]!Tabella1[Particella],[1]!Tabella1[Sup])</f>
        <v>#NAME?</v>
      </c>
      <c r="I41" s="1" t="e">
        <f ca="1">_xlfn.TEXTJOIN("_",,F41,G41)</f>
        <v>#NAME?</v>
      </c>
    </row>
    <row r="42" spans="1:9" x14ac:dyDescent="0.3">
      <c r="A42" s="26">
        <f t="shared" si="0"/>
        <v>39</v>
      </c>
      <c r="B42" s="27"/>
      <c r="C42" s="27" t="s">
        <v>8</v>
      </c>
      <c r="D42" s="28" t="s">
        <v>118</v>
      </c>
      <c r="E42" s="28">
        <v>9357630012</v>
      </c>
      <c r="F42" s="27">
        <v>106</v>
      </c>
      <c r="G42" s="29">
        <v>454</v>
      </c>
      <c r="H42" s="27" t="e">
        <f ca="1">_xlfn.XLOOKUP(_xlfn.TEXTJOIN("_",,F42,G42),[1]!Tabella1[Particella],[1]!Tabella1[Sup])</f>
        <v>#NAME?</v>
      </c>
      <c r="I42" s="1" t="e">
        <f ca="1">_xlfn.TEXTJOIN("_",,F42,G42)</f>
        <v>#NAME?</v>
      </c>
    </row>
    <row r="43" spans="1:9" ht="31.2" hidden="1" customHeight="1" x14ac:dyDescent="0.3">
      <c r="A43" s="26"/>
      <c r="B43" s="27"/>
      <c r="C43" s="27" t="s">
        <v>8</v>
      </c>
      <c r="D43" s="28" t="s">
        <v>11</v>
      </c>
      <c r="E43" s="28" t="s">
        <v>12</v>
      </c>
      <c r="F43" s="27">
        <v>105</v>
      </c>
      <c r="G43" s="29">
        <v>189</v>
      </c>
      <c r="H43" s="27" t="e">
        <f ca="1">_xlfn.XLOOKUP(_xlfn.TEXTJOIN("_",,F43,G43),[1]!Tabella1[Particella],[1]!Tabella1[Sup])</f>
        <v>#NAME?</v>
      </c>
      <c r="I43" s="1" t="e">
        <f ca="1">_xlfn.TEXTJOIN("_",,F43,G43)</f>
        <v>#NAME?</v>
      </c>
    </row>
    <row r="44" spans="1:9" x14ac:dyDescent="0.3">
      <c r="A44" s="26">
        <v>64</v>
      </c>
      <c r="B44" s="27"/>
      <c r="C44" s="27" t="s">
        <v>8</v>
      </c>
      <c r="D44" s="28" t="s">
        <v>13</v>
      </c>
      <c r="E44" s="28">
        <v>9357630012</v>
      </c>
      <c r="F44" s="27">
        <v>99</v>
      </c>
      <c r="G44" s="29">
        <v>102</v>
      </c>
      <c r="H44" s="27" t="e">
        <f ca="1">_xlfn.XLOOKUP(_xlfn.TEXTJOIN("_",,F44,G44),[1]!Tabella1[Particella],[1]!Tabella1[Sup])</f>
        <v>#NAME?</v>
      </c>
      <c r="I44" s="1" t="e">
        <f t="shared" ref="I44:I105" ca="1" si="1">_xlfn.TEXTJOIN("_",,F44,G44)</f>
        <v>#NAME?</v>
      </c>
    </row>
    <row r="45" spans="1:9" x14ac:dyDescent="0.3">
      <c r="A45" s="26">
        <f t="shared" ref="A45:A83" si="2">A44+1</f>
        <v>65</v>
      </c>
      <c r="B45" s="27"/>
      <c r="C45" s="27" t="s">
        <v>8</v>
      </c>
      <c r="D45" s="28" t="s">
        <v>13</v>
      </c>
      <c r="E45" s="28">
        <v>9357630013</v>
      </c>
      <c r="F45" s="27">
        <v>99</v>
      </c>
      <c r="G45" s="29">
        <v>101</v>
      </c>
      <c r="H45" s="27" t="e">
        <f ca="1">_xlfn.XLOOKUP(_xlfn.TEXTJOIN("_",,F45,G45),[1]!Tabella1[Particella],[1]!Tabella1[Sup])</f>
        <v>#NAME?</v>
      </c>
      <c r="I45" s="1" t="e">
        <f t="shared" ca="1" si="1"/>
        <v>#NAME?</v>
      </c>
    </row>
    <row r="46" spans="1:9" x14ac:dyDescent="0.3">
      <c r="A46" s="26">
        <f t="shared" si="2"/>
        <v>66</v>
      </c>
      <c r="B46" s="27"/>
      <c r="C46" s="27" t="s">
        <v>8</v>
      </c>
      <c r="D46" s="28" t="s">
        <v>13</v>
      </c>
      <c r="E46" s="28">
        <v>9357630014</v>
      </c>
      <c r="F46" s="27">
        <v>99</v>
      </c>
      <c r="G46" s="29">
        <v>100</v>
      </c>
      <c r="H46" s="27" t="e">
        <f ca="1">_xlfn.XLOOKUP(_xlfn.TEXTJOIN("_",,F46,G46),[1]!Tabella1[Particella],[1]!Tabella1[Sup])</f>
        <v>#NAME?</v>
      </c>
      <c r="I46" s="1" t="e">
        <f t="shared" ca="1" si="1"/>
        <v>#NAME?</v>
      </c>
    </row>
    <row r="47" spans="1:9" x14ac:dyDescent="0.3">
      <c r="A47" s="26">
        <f t="shared" si="2"/>
        <v>67</v>
      </c>
      <c r="B47" s="27"/>
      <c r="C47" s="27" t="s">
        <v>8</v>
      </c>
      <c r="D47" s="28" t="s">
        <v>13</v>
      </c>
      <c r="E47" s="28">
        <v>9357630015</v>
      </c>
      <c r="F47" s="27">
        <v>99</v>
      </c>
      <c r="G47" s="29">
        <v>62</v>
      </c>
      <c r="H47" s="27" t="e">
        <f ca="1">_xlfn.XLOOKUP(_xlfn.TEXTJOIN("_",,F47,G47),[1]!Tabella1[Particella],[1]!Tabella1[Sup])</f>
        <v>#NAME?</v>
      </c>
      <c r="I47" s="1" t="e">
        <f t="shared" ca="1" si="1"/>
        <v>#NAME?</v>
      </c>
    </row>
    <row r="48" spans="1:9" x14ac:dyDescent="0.3">
      <c r="A48" s="26">
        <f t="shared" si="2"/>
        <v>68</v>
      </c>
      <c r="B48" s="27"/>
      <c r="C48" s="27" t="s">
        <v>8</v>
      </c>
      <c r="D48" s="28" t="s">
        <v>13</v>
      </c>
      <c r="E48" s="28">
        <v>9357630016</v>
      </c>
      <c r="F48" s="27">
        <v>99</v>
      </c>
      <c r="G48" s="29">
        <v>61</v>
      </c>
      <c r="H48" s="27" t="e">
        <f ca="1">_xlfn.XLOOKUP(_xlfn.TEXTJOIN("_",,F48,G48),[1]!Tabella1[Particella],[1]!Tabella1[Sup])</f>
        <v>#NAME?</v>
      </c>
      <c r="I48" s="1" t="e">
        <f t="shared" ca="1" si="1"/>
        <v>#NAME?</v>
      </c>
    </row>
    <row r="49" spans="1:9" x14ac:dyDescent="0.3">
      <c r="A49" s="26">
        <f t="shared" si="2"/>
        <v>69</v>
      </c>
      <c r="B49" s="27"/>
      <c r="C49" s="27" t="s">
        <v>8</v>
      </c>
      <c r="D49" s="28" t="s">
        <v>13</v>
      </c>
      <c r="E49" s="28">
        <v>9357630017</v>
      </c>
      <c r="F49" s="27">
        <v>99</v>
      </c>
      <c r="G49" s="29">
        <v>60</v>
      </c>
      <c r="H49" s="27" t="e">
        <f ca="1">_xlfn.XLOOKUP(_xlfn.TEXTJOIN("_",,F49,G49),[1]!Tabella1[Particella],[1]!Tabella1[Sup])</f>
        <v>#NAME?</v>
      </c>
      <c r="I49" s="1" t="e">
        <f t="shared" ca="1" si="1"/>
        <v>#NAME?</v>
      </c>
    </row>
    <row r="50" spans="1:9" ht="63.6" customHeight="1" x14ac:dyDescent="0.3">
      <c r="A50" s="26">
        <f t="shared" si="2"/>
        <v>70</v>
      </c>
      <c r="B50" s="27"/>
      <c r="C50" s="27" t="s">
        <v>8</v>
      </c>
      <c r="D50" s="34" t="s">
        <v>14</v>
      </c>
      <c r="E50" s="28" t="s">
        <v>15</v>
      </c>
      <c r="F50" s="27">
        <v>99</v>
      </c>
      <c r="G50" s="29">
        <v>57</v>
      </c>
      <c r="H50" s="27" t="e">
        <f ca="1">_xlfn.XLOOKUP(_xlfn.TEXTJOIN("_",,F50,G50),[1]!Tabella1[Particella],[1]!Tabella1[Sup])</f>
        <v>#NAME?</v>
      </c>
      <c r="I50" s="1" t="e">
        <f t="shared" ca="1" si="1"/>
        <v>#NAME?</v>
      </c>
    </row>
    <row r="51" spans="1:9" x14ac:dyDescent="0.3">
      <c r="A51" s="26">
        <f t="shared" si="2"/>
        <v>71</v>
      </c>
      <c r="B51" s="27"/>
      <c r="C51" s="27" t="s">
        <v>8</v>
      </c>
      <c r="D51" s="28" t="s">
        <v>16</v>
      </c>
      <c r="E51" s="28" t="s">
        <v>17</v>
      </c>
      <c r="F51" s="27">
        <v>99</v>
      </c>
      <c r="G51" s="29">
        <v>56</v>
      </c>
      <c r="H51" s="27" t="e">
        <f ca="1">_xlfn.XLOOKUP(_xlfn.TEXTJOIN("_",,F51,G51),[1]!Tabella1[Particella],[1]!Tabella1[Sup])</f>
        <v>#NAME?</v>
      </c>
      <c r="I51" s="1" t="e">
        <f t="shared" ca="1" si="1"/>
        <v>#NAME?</v>
      </c>
    </row>
    <row r="52" spans="1:9" ht="24" x14ac:dyDescent="0.3">
      <c r="A52" s="26">
        <f t="shared" si="2"/>
        <v>72</v>
      </c>
      <c r="B52" s="27"/>
      <c r="C52" s="27" t="s">
        <v>8</v>
      </c>
      <c r="D52" s="28" t="s">
        <v>18</v>
      </c>
      <c r="E52" s="28" t="s">
        <v>19</v>
      </c>
      <c r="F52" s="27">
        <v>99</v>
      </c>
      <c r="G52" s="29">
        <v>63</v>
      </c>
      <c r="H52" s="27" t="e">
        <f ca="1">_xlfn.XLOOKUP(_xlfn.TEXTJOIN("_",,F52,G52),[1]!Tabella1[Particella],[1]!Tabella1[Sup])</f>
        <v>#NAME?</v>
      </c>
      <c r="I52" s="1" t="e">
        <f t="shared" ca="1" si="1"/>
        <v>#NAME?</v>
      </c>
    </row>
    <row r="53" spans="1:9" ht="24" x14ac:dyDescent="0.3">
      <c r="A53" s="26">
        <f t="shared" si="2"/>
        <v>73</v>
      </c>
      <c r="B53" s="27"/>
      <c r="C53" s="27" t="s">
        <v>8</v>
      </c>
      <c r="D53" s="28" t="s">
        <v>20</v>
      </c>
      <c r="E53" s="28" t="s">
        <v>21</v>
      </c>
      <c r="F53" s="27">
        <v>99</v>
      </c>
      <c r="G53" s="29">
        <v>95</v>
      </c>
      <c r="H53" s="27" t="e">
        <f ca="1">_xlfn.XLOOKUP(_xlfn.TEXTJOIN("_",,F53,G53),[1]!Tabella1[Particella],[1]!Tabella1[Sup])</f>
        <v>#NAME?</v>
      </c>
      <c r="I53" s="1" t="e">
        <f t="shared" ca="1" si="1"/>
        <v>#NAME?</v>
      </c>
    </row>
    <row r="54" spans="1:9" ht="60" x14ac:dyDescent="0.3">
      <c r="A54" s="26">
        <f t="shared" si="2"/>
        <v>74</v>
      </c>
      <c r="B54" s="27"/>
      <c r="C54" s="27" t="s">
        <v>8</v>
      </c>
      <c r="D54" s="28" t="s">
        <v>22</v>
      </c>
      <c r="E54" s="28" t="s">
        <v>23</v>
      </c>
      <c r="F54" s="27">
        <v>99</v>
      </c>
      <c r="G54" s="29">
        <v>41</v>
      </c>
      <c r="H54" s="27" t="e">
        <f ca="1">_xlfn.XLOOKUP(_xlfn.TEXTJOIN("_",,F54,G54),[1]!Tabella1[Particella],[1]!Tabella1[Sup])</f>
        <v>#NAME?</v>
      </c>
      <c r="I54" s="1" t="e">
        <f t="shared" ca="1" si="1"/>
        <v>#NAME?</v>
      </c>
    </row>
    <row r="55" spans="1:9" ht="60" x14ac:dyDescent="0.3">
      <c r="A55" s="26">
        <f t="shared" si="2"/>
        <v>75</v>
      </c>
      <c r="B55" s="27"/>
      <c r="C55" s="27" t="s">
        <v>8</v>
      </c>
      <c r="D55" s="28" t="s">
        <v>22</v>
      </c>
      <c r="E55" s="28" t="s">
        <v>23</v>
      </c>
      <c r="F55" s="27">
        <v>99</v>
      </c>
      <c r="G55" s="29">
        <v>42</v>
      </c>
      <c r="H55" s="27" t="e">
        <f ca="1">_xlfn.XLOOKUP(_xlfn.TEXTJOIN("_",,F55,G55),[1]!Tabella1[Particella],[1]!Tabella1[Sup])</f>
        <v>#NAME?</v>
      </c>
      <c r="I55" s="1" t="e">
        <f t="shared" ca="1" si="1"/>
        <v>#NAME?</v>
      </c>
    </row>
    <row r="56" spans="1:9" ht="60" x14ac:dyDescent="0.3">
      <c r="A56" s="30">
        <f t="shared" si="2"/>
        <v>76</v>
      </c>
      <c r="B56" s="31"/>
      <c r="C56" s="31" t="s">
        <v>8</v>
      </c>
      <c r="D56" s="32" t="s">
        <v>22</v>
      </c>
      <c r="E56" s="32" t="s">
        <v>23</v>
      </c>
      <c r="F56" s="31">
        <v>99</v>
      </c>
      <c r="G56" s="33">
        <v>104</v>
      </c>
      <c r="H56" s="25" t="e">
        <f ca="1">_xlfn.XLOOKUP(_xlfn.TEXTJOIN("_",,F56,G56),[1]!Tabella1[Particella],[1]!Tabella1[Sup])</f>
        <v>#NAME?</v>
      </c>
      <c r="I56" s="1" t="e">
        <f t="shared" ca="1" si="1"/>
        <v>#NAME?</v>
      </c>
    </row>
    <row r="57" spans="1:9" x14ac:dyDescent="0.3">
      <c r="A57" s="30">
        <f t="shared" si="2"/>
        <v>77</v>
      </c>
      <c r="B57" s="31"/>
      <c r="C57" s="31" t="s">
        <v>8</v>
      </c>
      <c r="D57" s="32" t="s">
        <v>67</v>
      </c>
      <c r="E57" s="32" t="s">
        <v>68</v>
      </c>
      <c r="F57" s="31">
        <v>99</v>
      </c>
      <c r="G57" s="33">
        <v>37</v>
      </c>
      <c r="H57" s="25" t="s">
        <v>177</v>
      </c>
      <c r="I57" s="1" t="e">
        <f t="shared" ca="1" si="1"/>
        <v>#NAME?</v>
      </c>
    </row>
    <row r="58" spans="1:9" ht="24" x14ac:dyDescent="0.3">
      <c r="A58" s="30">
        <f t="shared" si="2"/>
        <v>78</v>
      </c>
      <c r="B58" s="31"/>
      <c r="C58" s="31" t="s">
        <v>8</v>
      </c>
      <c r="D58" s="32" t="s">
        <v>172</v>
      </c>
      <c r="E58" s="32" t="s">
        <v>173</v>
      </c>
      <c r="F58" s="31">
        <v>99</v>
      </c>
      <c r="G58" s="33">
        <v>31</v>
      </c>
      <c r="H58" s="25" t="e">
        <f ca="1">_xlfn.XLOOKUP(_xlfn.TEXTJOIN("_",,F58,G58),[1]!Tabella1[Particella],[1]!Tabella1[Sup])</f>
        <v>#NAME?</v>
      </c>
      <c r="I58" s="1" t="e">
        <f t="shared" ca="1" si="1"/>
        <v>#NAME?</v>
      </c>
    </row>
    <row r="59" spans="1:9" ht="24" x14ac:dyDescent="0.3">
      <c r="A59" s="30">
        <f t="shared" si="2"/>
        <v>79</v>
      </c>
      <c r="B59" s="31"/>
      <c r="C59" s="31" t="s">
        <v>8</v>
      </c>
      <c r="D59" s="32" t="s">
        <v>24</v>
      </c>
      <c r="E59" s="32" t="s">
        <v>25</v>
      </c>
      <c r="F59" s="31">
        <v>99</v>
      </c>
      <c r="G59" s="33">
        <v>110</v>
      </c>
      <c r="H59" s="25" t="e">
        <f ca="1">_xlfn.XLOOKUP(_xlfn.TEXTJOIN("_",,F59,G59),[1]!Tabella1[Particella],[1]!Tabella1[Sup])</f>
        <v>#NAME?</v>
      </c>
      <c r="I59" s="1" t="e">
        <f t="shared" ca="1" si="1"/>
        <v>#NAME?</v>
      </c>
    </row>
    <row r="60" spans="1:9" x14ac:dyDescent="0.3">
      <c r="A60" s="30">
        <f t="shared" si="2"/>
        <v>80</v>
      </c>
      <c r="B60" s="31"/>
      <c r="C60" s="31" t="s">
        <v>8</v>
      </c>
      <c r="D60" s="32" t="s">
        <v>26</v>
      </c>
      <c r="E60" s="32" t="s">
        <v>15</v>
      </c>
      <c r="F60" s="31">
        <v>99</v>
      </c>
      <c r="G60" s="33">
        <v>26</v>
      </c>
      <c r="H60" s="25" t="e">
        <f ca="1">_xlfn.XLOOKUP(_xlfn.TEXTJOIN("_",,F60,G60),[1]!Tabella1[Particella],[1]!Tabella1[Sup])</f>
        <v>#NAME?</v>
      </c>
      <c r="I60" s="1" t="e">
        <f t="shared" ca="1" si="1"/>
        <v>#NAME?</v>
      </c>
    </row>
    <row r="61" spans="1:9" x14ac:dyDescent="0.3">
      <c r="A61" s="30">
        <f t="shared" si="2"/>
        <v>81</v>
      </c>
      <c r="B61" s="31"/>
      <c r="C61" s="31" t="s">
        <v>8</v>
      </c>
      <c r="D61" s="32" t="s">
        <v>174</v>
      </c>
      <c r="E61" s="32" t="s">
        <v>175</v>
      </c>
      <c r="F61" s="31">
        <v>99</v>
      </c>
      <c r="G61" s="33">
        <v>75</v>
      </c>
      <c r="H61" s="25" t="s">
        <v>178</v>
      </c>
      <c r="I61" s="1" t="e">
        <f t="shared" ca="1" si="1"/>
        <v>#NAME?</v>
      </c>
    </row>
    <row r="62" spans="1:9" x14ac:dyDescent="0.3">
      <c r="A62" s="30">
        <f t="shared" si="2"/>
        <v>82</v>
      </c>
      <c r="B62" s="31"/>
      <c r="C62" s="31" t="s">
        <v>8</v>
      </c>
      <c r="D62" s="32" t="s">
        <v>174</v>
      </c>
      <c r="E62" s="32" t="s">
        <v>175</v>
      </c>
      <c r="F62" s="31">
        <v>99</v>
      </c>
      <c r="G62" s="33">
        <v>107</v>
      </c>
      <c r="H62" s="25" t="s">
        <v>179</v>
      </c>
      <c r="I62" s="1" t="e">
        <f t="shared" ca="1" si="1"/>
        <v>#NAME?</v>
      </c>
    </row>
    <row r="63" spans="1:9" ht="24" x14ac:dyDescent="0.3">
      <c r="A63" s="30">
        <f t="shared" si="2"/>
        <v>83</v>
      </c>
      <c r="B63" s="31"/>
      <c r="C63" s="31" t="s">
        <v>8</v>
      </c>
      <c r="D63" s="32" t="s">
        <v>27</v>
      </c>
      <c r="E63" s="32" t="s">
        <v>28</v>
      </c>
      <c r="F63" s="31">
        <v>99</v>
      </c>
      <c r="G63" s="33">
        <v>76</v>
      </c>
      <c r="H63" s="25" t="e">
        <f ca="1">_xlfn.XLOOKUP(_xlfn.TEXTJOIN("_",,F63,G63),[1]!Tabella1[Particella],[1]!Tabella1[Sup])</f>
        <v>#NAME?</v>
      </c>
      <c r="I63" s="1" t="e">
        <f t="shared" ca="1" si="1"/>
        <v>#NAME?</v>
      </c>
    </row>
    <row r="64" spans="1:9" ht="24" x14ac:dyDescent="0.3">
      <c r="A64" s="30">
        <f t="shared" si="2"/>
        <v>84</v>
      </c>
      <c r="B64" s="31"/>
      <c r="C64" s="31" t="s">
        <v>8</v>
      </c>
      <c r="D64" s="32" t="s">
        <v>27</v>
      </c>
      <c r="E64" s="32" t="s">
        <v>28</v>
      </c>
      <c r="F64" s="31">
        <v>99</v>
      </c>
      <c r="G64" s="33">
        <v>77</v>
      </c>
      <c r="H64" s="25" t="e">
        <f ca="1">_xlfn.XLOOKUP(_xlfn.TEXTJOIN("_",,F64,G64),[1]!Tabella1[Particella],[1]!Tabella1[Sup])</f>
        <v>#NAME?</v>
      </c>
      <c r="I64" s="1" t="e">
        <f t="shared" ca="1" si="1"/>
        <v>#NAME?</v>
      </c>
    </row>
    <row r="65" spans="1:9" x14ac:dyDescent="0.3">
      <c r="A65" s="30">
        <f t="shared" si="2"/>
        <v>85</v>
      </c>
      <c r="B65" s="31"/>
      <c r="C65" s="31" t="s">
        <v>8</v>
      </c>
      <c r="D65" s="32" t="s">
        <v>29</v>
      </c>
      <c r="E65" s="32" t="s">
        <v>30</v>
      </c>
      <c r="F65" s="31">
        <v>99</v>
      </c>
      <c r="G65" s="33">
        <v>23</v>
      </c>
      <c r="H65" s="25" t="e">
        <f ca="1">_xlfn.XLOOKUP(_xlfn.TEXTJOIN("_",,F65,G65),[1]!Tabella1[Particella],[1]!Tabella1[Sup])</f>
        <v>#NAME?</v>
      </c>
      <c r="I65" s="1" t="e">
        <f t="shared" ca="1" si="1"/>
        <v>#NAME?</v>
      </c>
    </row>
    <row r="66" spans="1:9" x14ac:dyDescent="0.3">
      <c r="A66" s="30">
        <f t="shared" si="2"/>
        <v>86</v>
      </c>
      <c r="B66" s="31"/>
      <c r="C66" s="31" t="s">
        <v>8</v>
      </c>
      <c r="D66" s="32" t="s">
        <v>29</v>
      </c>
      <c r="E66" s="32" t="s">
        <v>30</v>
      </c>
      <c r="F66" s="31">
        <v>99</v>
      </c>
      <c r="G66" s="33">
        <v>20</v>
      </c>
      <c r="H66" s="25" t="e">
        <f ca="1">_xlfn.XLOOKUP(_xlfn.TEXTJOIN("_",,F66,G66),[1]!Tabella1[Particella],[1]!Tabella1[Sup])</f>
        <v>#NAME?</v>
      </c>
      <c r="I66" s="1" t="e">
        <f t="shared" ca="1" si="1"/>
        <v>#NAME?</v>
      </c>
    </row>
    <row r="67" spans="1:9" x14ac:dyDescent="0.3">
      <c r="A67" s="30">
        <f t="shared" si="2"/>
        <v>87</v>
      </c>
      <c r="B67" s="31"/>
      <c r="C67" s="31" t="s">
        <v>8</v>
      </c>
      <c r="D67" s="32" t="s">
        <v>29</v>
      </c>
      <c r="E67" s="32" t="s">
        <v>30</v>
      </c>
      <c r="F67" s="31">
        <v>99</v>
      </c>
      <c r="G67" s="33">
        <v>18</v>
      </c>
      <c r="H67" s="25" t="e">
        <f ca="1">_xlfn.XLOOKUP(_xlfn.TEXTJOIN("_",,F67,G67),[1]!Tabella1[Particella],[1]!Tabella1[Sup])</f>
        <v>#NAME?</v>
      </c>
      <c r="I67" s="1" t="e">
        <f t="shared" ca="1" si="1"/>
        <v>#NAME?</v>
      </c>
    </row>
    <row r="68" spans="1:9" x14ac:dyDescent="0.3">
      <c r="A68" s="30">
        <f t="shared" si="2"/>
        <v>88</v>
      </c>
      <c r="B68" s="31"/>
      <c r="C68" s="31" t="s">
        <v>8</v>
      </c>
      <c r="D68" s="32" t="s">
        <v>64</v>
      </c>
      <c r="E68" s="32" t="s">
        <v>65</v>
      </c>
      <c r="F68" s="31">
        <v>99</v>
      </c>
      <c r="G68" s="33">
        <v>97</v>
      </c>
      <c r="H68" s="25" t="e">
        <f ca="1">_xlfn.XLOOKUP(_xlfn.TEXTJOIN("_",,F68,G68),[1]!Tabella1[Particella],[1]!Tabella1[Sup])</f>
        <v>#NAME?</v>
      </c>
      <c r="I68" s="1" t="e">
        <f t="shared" ca="1" si="1"/>
        <v>#NAME?</v>
      </c>
    </row>
    <row r="69" spans="1:9" ht="60" x14ac:dyDescent="0.3">
      <c r="A69" s="26">
        <f t="shared" si="2"/>
        <v>89</v>
      </c>
      <c r="B69" s="27"/>
      <c r="C69" s="27" t="s">
        <v>8</v>
      </c>
      <c r="D69" s="28" t="s">
        <v>22</v>
      </c>
      <c r="E69" s="28" t="s">
        <v>66</v>
      </c>
      <c r="F69" s="27">
        <v>99</v>
      </c>
      <c r="G69" s="29">
        <v>40</v>
      </c>
      <c r="H69" s="27" t="e">
        <f ca="1">_xlfn.XLOOKUP(_xlfn.TEXTJOIN("_",,F69,G69),[1]!Tabella1[Particella],[1]!Tabella1[Sup])</f>
        <v>#NAME?</v>
      </c>
      <c r="I69" s="1" t="e">
        <f t="shared" ca="1" si="1"/>
        <v>#NAME?</v>
      </c>
    </row>
    <row r="70" spans="1:9" x14ac:dyDescent="0.3">
      <c r="A70" s="26">
        <f t="shared" si="2"/>
        <v>90</v>
      </c>
      <c r="B70" s="27"/>
      <c r="C70" s="27" t="s">
        <v>8</v>
      </c>
      <c r="D70" s="28" t="s">
        <v>67</v>
      </c>
      <c r="E70" s="28" t="s">
        <v>68</v>
      </c>
      <c r="F70" s="27">
        <v>99</v>
      </c>
      <c r="G70" s="29">
        <v>38</v>
      </c>
      <c r="H70" s="27" t="e">
        <f ca="1">_xlfn.XLOOKUP(_xlfn.TEXTJOIN("_",,F70,G70),[1]!Tabella1[Particella],[1]!Tabella1[Sup])</f>
        <v>#NAME?</v>
      </c>
      <c r="I70" s="1" t="e">
        <f t="shared" ca="1" si="1"/>
        <v>#NAME?</v>
      </c>
    </row>
    <row r="71" spans="1:9" ht="24" x14ac:dyDescent="0.3">
      <c r="A71" s="30">
        <f t="shared" si="2"/>
        <v>91</v>
      </c>
      <c r="B71" s="31"/>
      <c r="C71" s="31" t="s">
        <v>8</v>
      </c>
      <c r="D71" s="35" t="s">
        <v>69</v>
      </c>
      <c r="E71" s="32" t="s">
        <v>70</v>
      </c>
      <c r="F71" s="31">
        <v>99</v>
      </c>
      <c r="G71" s="33">
        <v>36</v>
      </c>
      <c r="H71" s="25" t="e">
        <f ca="1">_xlfn.XLOOKUP(_xlfn.TEXTJOIN("_",,F71,G71),[1]!Tabella1[Particella],[1]!Tabella1[Sup])</f>
        <v>#NAME?</v>
      </c>
      <c r="I71" s="1" t="e">
        <f t="shared" ca="1" si="1"/>
        <v>#NAME?</v>
      </c>
    </row>
    <row r="72" spans="1:9" ht="24" x14ac:dyDescent="0.3">
      <c r="A72" s="30">
        <f t="shared" si="2"/>
        <v>92</v>
      </c>
      <c r="B72" s="31"/>
      <c r="C72" s="31" t="s">
        <v>8</v>
      </c>
      <c r="D72" s="35" t="s">
        <v>69</v>
      </c>
      <c r="E72" s="32" t="s">
        <v>70</v>
      </c>
      <c r="F72" s="31">
        <v>99</v>
      </c>
      <c r="G72" s="33">
        <v>35</v>
      </c>
      <c r="H72" s="25" t="e">
        <f ca="1">_xlfn.XLOOKUP(_xlfn.TEXTJOIN("_",,F72,G72),[1]!Tabella1[Particella],[1]!Tabella1[Sup])</f>
        <v>#NAME?</v>
      </c>
      <c r="I72" s="1" t="e">
        <f t="shared" ca="1" si="1"/>
        <v>#NAME?</v>
      </c>
    </row>
    <row r="73" spans="1:9" x14ac:dyDescent="0.3">
      <c r="A73" s="30">
        <f t="shared" si="2"/>
        <v>93</v>
      </c>
      <c r="B73" s="31"/>
      <c r="C73" s="31" t="s">
        <v>8</v>
      </c>
      <c r="D73" s="32" t="s">
        <v>71</v>
      </c>
      <c r="E73" s="32" t="s">
        <v>15</v>
      </c>
      <c r="F73" s="31">
        <v>99</v>
      </c>
      <c r="G73" s="33">
        <v>34</v>
      </c>
      <c r="H73" s="25" t="e">
        <f ca="1">_xlfn.XLOOKUP(_xlfn.TEXTJOIN("_",,F73,G73),[1]!Tabella1[Particella],[1]!Tabella1[Sup])</f>
        <v>#NAME?</v>
      </c>
      <c r="I73" s="1" t="e">
        <f t="shared" ca="1" si="1"/>
        <v>#NAME?</v>
      </c>
    </row>
    <row r="74" spans="1:9" x14ac:dyDescent="0.3">
      <c r="A74" s="30">
        <f t="shared" si="2"/>
        <v>94</v>
      </c>
      <c r="B74" s="31"/>
      <c r="C74" s="31" t="s">
        <v>8</v>
      </c>
      <c r="D74" s="35" t="s">
        <v>72</v>
      </c>
      <c r="E74" s="32" t="s">
        <v>73</v>
      </c>
      <c r="F74" s="31">
        <v>99</v>
      </c>
      <c r="G74" s="33">
        <v>33</v>
      </c>
      <c r="H74" s="25" t="e">
        <f ca="1">_xlfn.XLOOKUP(_xlfn.TEXTJOIN("_",,F74,G74),[1]!Tabella1[Particella],[1]!Tabella1[Sup])</f>
        <v>#NAME?</v>
      </c>
      <c r="I74" s="1" t="e">
        <f t="shared" ca="1" si="1"/>
        <v>#NAME?</v>
      </c>
    </row>
    <row r="75" spans="1:9" ht="24" x14ac:dyDescent="0.3">
      <c r="A75" s="30">
        <f t="shared" si="2"/>
        <v>95</v>
      </c>
      <c r="B75" s="31"/>
      <c r="C75" s="31" t="s">
        <v>8</v>
      </c>
      <c r="D75" s="32" t="s">
        <v>74</v>
      </c>
      <c r="E75" s="32" t="s">
        <v>75</v>
      </c>
      <c r="F75" s="31">
        <v>99</v>
      </c>
      <c r="G75" s="33">
        <v>30</v>
      </c>
      <c r="H75" s="25" t="e">
        <f ca="1">_xlfn.XLOOKUP(_xlfn.TEXTJOIN("_",,F75,G75),[1]!Tabella1[Particella],[1]!Tabella1[Sup])</f>
        <v>#NAME?</v>
      </c>
      <c r="I75" s="1" t="e">
        <f t="shared" ca="1" si="1"/>
        <v>#NAME?</v>
      </c>
    </row>
    <row r="76" spans="1:9" ht="48" x14ac:dyDescent="0.3">
      <c r="A76" s="30">
        <f t="shared" si="2"/>
        <v>96</v>
      </c>
      <c r="B76" s="31"/>
      <c r="C76" s="31" t="s">
        <v>8</v>
      </c>
      <c r="D76" s="32" t="s">
        <v>76</v>
      </c>
      <c r="E76" s="32" t="s">
        <v>15</v>
      </c>
      <c r="F76" s="31">
        <v>99</v>
      </c>
      <c r="G76" s="33">
        <v>17</v>
      </c>
      <c r="H76" s="25" t="e">
        <f ca="1">_xlfn.XLOOKUP(_xlfn.TEXTJOIN("_",,F76,G76),[1]!Tabella1[Particella],[1]!Tabella1[Sup])</f>
        <v>#NAME?</v>
      </c>
      <c r="I76" s="1" t="e">
        <f t="shared" ca="1" si="1"/>
        <v>#NAME?</v>
      </c>
    </row>
    <row r="77" spans="1:9" ht="60" x14ac:dyDescent="0.3">
      <c r="A77" s="26">
        <f t="shared" si="2"/>
        <v>97</v>
      </c>
      <c r="B77" s="27"/>
      <c r="C77" s="27" t="s">
        <v>8</v>
      </c>
      <c r="D77" s="28" t="s">
        <v>77</v>
      </c>
      <c r="E77" s="28" t="s">
        <v>23</v>
      </c>
      <c r="F77" s="27">
        <v>99</v>
      </c>
      <c r="G77" s="29">
        <v>105</v>
      </c>
      <c r="H77" s="27" t="e">
        <f ca="1">_xlfn.XLOOKUP(_xlfn.TEXTJOIN("_",,F77,G77),[1]!Tabella1[Particella],[1]!Tabella1[Sup])</f>
        <v>#NAME?</v>
      </c>
      <c r="I77" s="1" t="e">
        <f t="shared" ca="1" si="1"/>
        <v>#NAME?</v>
      </c>
    </row>
    <row r="78" spans="1:9" x14ac:dyDescent="0.3">
      <c r="A78" s="30">
        <f t="shared" si="2"/>
        <v>98</v>
      </c>
      <c r="B78" s="31"/>
      <c r="C78" s="31" t="s">
        <v>8</v>
      </c>
      <c r="D78" s="32" t="s">
        <v>64</v>
      </c>
      <c r="E78" s="32" t="s">
        <v>65</v>
      </c>
      <c r="F78" s="31">
        <v>99</v>
      </c>
      <c r="G78" s="33">
        <v>97</v>
      </c>
      <c r="H78" s="25" t="s">
        <v>180</v>
      </c>
      <c r="I78" s="1" t="e">
        <f t="shared" ca="1" si="1"/>
        <v>#NAME?</v>
      </c>
    </row>
    <row r="79" spans="1:9" x14ac:dyDescent="0.3">
      <c r="A79" s="30">
        <f t="shared" si="2"/>
        <v>99</v>
      </c>
      <c r="B79" s="31"/>
      <c r="C79" s="31" t="s">
        <v>8</v>
      </c>
      <c r="D79" s="32" t="s">
        <v>64</v>
      </c>
      <c r="E79" s="32" t="s">
        <v>65</v>
      </c>
      <c r="F79" s="31">
        <v>99</v>
      </c>
      <c r="G79" s="33">
        <v>98</v>
      </c>
      <c r="H79" s="25" t="s">
        <v>181</v>
      </c>
      <c r="I79" s="1" t="e">
        <f t="shared" ca="1" si="1"/>
        <v>#NAME?</v>
      </c>
    </row>
    <row r="80" spans="1:9" x14ac:dyDescent="0.3">
      <c r="A80" s="30">
        <v>100</v>
      </c>
      <c r="B80" s="31"/>
      <c r="C80" s="31" t="s">
        <v>8</v>
      </c>
      <c r="D80" s="32" t="s">
        <v>29</v>
      </c>
      <c r="E80" s="32" t="s">
        <v>30</v>
      </c>
      <c r="F80" s="31">
        <v>98</v>
      </c>
      <c r="G80" s="33">
        <v>88</v>
      </c>
      <c r="H80" s="25" t="e">
        <f ca="1">_xlfn.XLOOKUP(_xlfn.TEXTJOIN("_",,F80,G80),[1]!Tabella1[Particella],[1]!Tabella1[Sup])</f>
        <v>#NAME?</v>
      </c>
      <c r="I80" s="1" t="e">
        <f t="shared" ca="1" si="1"/>
        <v>#NAME?</v>
      </c>
    </row>
    <row r="81" spans="1:9" x14ac:dyDescent="0.3">
      <c r="A81" s="30">
        <f t="shared" si="2"/>
        <v>101</v>
      </c>
      <c r="B81" s="31"/>
      <c r="C81" s="31" t="s">
        <v>8</v>
      </c>
      <c r="D81" s="32" t="s">
        <v>31</v>
      </c>
      <c r="E81" s="32" t="s">
        <v>32</v>
      </c>
      <c r="F81" s="31">
        <v>98</v>
      </c>
      <c r="G81" s="33">
        <v>106</v>
      </c>
      <c r="H81" s="25" t="e">
        <f ca="1">_xlfn.XLOOKUP(_xlfn.TEXTJOIN("_",,F81,G81),[1]!Tabella1[Particella],[1]!Tabella1[Sup])</f>
        <v>#NAME?</v>
      </c>
      <c r="I81" s="1" t="e">
        <f t="shared" ca="1" si="1"/>
        <v>#NAME?</v>
      </c>
    </row>
    <row r="82" spans="1:9" x14ac:dyDescent="0.3">
      <c r="A82" s="30">
        <f t="shared" si="2"/>
        <v>102</v>
      </c>
      <c r="B82" s="31"/>
      <c r="C82" s="31" t="s">
        <v>8</v>
      </c>
      <c r="D82" s="32" t="s">
        <v>78</v>
      </c>
      <c r="E82" s="32" t="s">
        <v>79</v>
      </c>
      <c r="F82" s="31">
        <v>98</v>
      </c>
      <c r="G82" s="33">
        <v>89</v>
      </c>
      <c r="H82" s="25" t="e">
        <f ca="1">_xlfn.XLOOKUP(_xlfn.TEXTJOIN("_",,F82,G82),[1]!Tabella1[Particella],[1]!Tabella1[Sup])</f>
        <v>#NAME?</v>
      </c>
      <c r="I82" s="1" t="e">
        <f t="shared" ca="1" si="1"/>
        <v>#NAME?</v>
      </c>
    </row>
    <row r="83" spans="1:9" x14ac:dyDescent="0.3">
      <c r="A83" s="30">
        <f t="shared" si="2"/>
        <v>103</v>
      </c>
      <c r="B83" s="31"/>
      <c r="C83" s="31" t="s">
        <v>8</v>
      </c>
      <c r="D83" s="35" t="s">
        <v>31</v>
      </c>
      <c r="E83" s="32" t="s">
        <v>32</v>
      </c>
      <c r="F83" s="31">
        <v>98</v>
      </c>
      <c r="G83" s="33">
        <v>136</v>
      </c>
      <c r="H83" s="25" t="e">
        <f ca="1">_xlfn.XLOOKUP(_xlfn.TEXTJOIN("_",,F83,G83),[1]!Tabella1[Particella],[1]!Tabella1[Sup])</f>
        <v>#NAME?</v>
      </c>
      <c r="I83" s="1" t="e">
        <f t="shared" ca="1" si="1"/>
        <v>#NAME?</v>
      </c>
    </row>
    <row r="84" spans="1:9" ht="72" x14ac:dyDescent="0.3">
      <c r="A84" s="30">
        <v>104</v>
      </c>
      <c r="B84" s="31"/>
      <c r="C84" s="31" t="s">
        <v>8</v>
      </c>
      <c r="D84" s="36" t="s">
        <v>136</v>
      </c>
      <c r="E84" s="37" t="s">
        <v>137</v>
      </c>
      <c r="F84" s="31">
        <v>91</v>
      </c>
      <c r="G84" s="33">
        <v>6</v>
      </c>
      <c r="H84" s="25" t="e">
        <f ca="1">_xlfn.XLOOKUP(_xlfn.TEXTJOIN("_",,F84,G84),[1]!Tabella1[Particella],[1]!Tabella1[Sup])</f>
        <v>#NAME?</v>
      </c>
      <c r="I84" s="1" t="e">
        <f t="shared" ca="1" si="1"/>
        <v>#NAME?</v>
      </c>
    </row>
    <row r="85" spans="1:9" x14ac:dyDescent="0.3">
      <c r="A85" s="30">
        <v>105</v>
      </c>
      <c r="B85" s="31"/>
      <c r="C85" s="31" t="s">
        <v>8</v>
      </c>
      <c r="D85" s="36" t="s">
        <v>139</v>
      </c>
      <c r="E85" s="37" t="s">
        <v>138</v>
      </c>
      <c r="F85" s="31">
        <v>91</v>
      </c>
      <c r="G85" s="33">
        <v>1234</v>
      </c>
      <c r="H85" s="25" t="e">
        <f ca="1">_xlfn.XLOOKUP(_xlfn.TEXTJOIN("_",,F85,G85),[1]!Tabella1[Particella],[1]!Tabella1[Sup])</f>
        <v>#NAME?</v>
      </c>
      <c r="I85" s="1" t="e">
        <f t="shared" ca="1" si="1"/>
        <v>#NAME?</v>
      </c>
    </row>
    <row r="86" spans="1:9" x14ac:dyDescent="0.3">
      <c r="A86" s="30">
        <v>106</v>
      </c>
      <c r="B86" s="31"/>
      <c r="C86" s="31" t="s">
        <v>8</v>
      </c>
      <c r="D86" s="35" t="s">
        <v>141</v>
      </c>
      <c r="E86" s="32" t="s">
        <v>142</v>
      </c>
      <c r="F86" s="31">
        <v>90</v>
      </c>
      <c r="G86" s="33">
        <v>611</v>
      </c>
      <c r="H86" s="25" t="e">
        <f ca="1">_xlfn.XLOOKUP(_xlfn.TEXTJOIN("_",,F86,G86),[1]!Tabella1[Particella],[1]!Tabella1[Sup])</f>
        <v>#NAME?</v>
      </c>
      <c r="I86" s="1" t="e">
        <f t="shared" ca="1" si="1"/>
        <v>#NAME?</v>
      </c>
    </row>
    <row r="87" spans="1:9" x14ac:dyDescent="0.3">
      <c r="A87" s="30">
        <v>107</v>
      </c>
      <c r="B87" s="31"/>
      <c r="C87" s="31" t="s">
        <v>8</v>
      </c>
      <c r="D87" s="35" t="s">
        <v>144</v>
      </c>
      <c r="E87" s="32" t="s">
        <v>145</v>
      </c>
      <c r="F87" s="31">
        <v>90</v>
      </c>
      <c r="G87" s="33">
        <v>547</v>
      </c>
      <c r="H87" s="25" t="e">
        <f ca="1">_xlfn.XLOOKUP(_xlfn.TEXTJOIN("_",,F87,G87),[1]!Tabella1[Particella],[1]!Tabella1[Sup])</f>
        <v>#NAME?</v>
      </c>
      <c r="I87" s="1" t="e">
        <f t="shared" ca="1" si="1"/>
        <v>#NAME?</v>
      </c>
    </row>
    <row r="88" spans="1:9" x14ac:dyDescent="0.3">
      <c r="A88" s="30">
        <v>108</v>
      </c>
      <c r="B88" s="31"/>
      <c r="C88" s="31" t="s">
        <v>8</v>
      </c>
      <c r="D88" s="35" t="s">
        <v>139</v>
      </c>
      <c r="E88" s="32" t="s">
        <v>138</v>
      </c>
      <c r="F88" s="31">
        <v>90</v>
      </c>
      <c r="G88" s="33">
        <v>421</v>
      </c>
      <c r="H88" s="25" t="e">
        <f ca="1">_xlfn.XLOOKUP(_xlfn.TEXTJOIN("_",,F88,G88),[1]!Tabella1[Particella],[1]!Tabella1[Sup])</f>
        <v>#NAME?</v>
      </c>
      <c r="I88" s="1" t="e">
        <f t="shared" ca="1" si="1"/>
        <v>#NAME?</v>
      </c>
    </row>
    <row r="89" spans="1:9" x14ac:dyDescent="0.3">
      <c r="A89" s="30">
        <v>109</v>
      </c>
      <c r="B89" s="31"/>
      <c r="C89" s="31" t="s">
        <v>8</v>
      </c>
      <c r="D89" s="35" t="s">
        <v>139</v>
      </c>
      <c r="E89" s="32" t="s">
        <v>138</v>
      </c>
      <c r="F89" s="31">
        <v>90</v>
      </c>
      <c r="G89" s="33">
        <v>420</v>
      </c>
      <c r="H89" s="25" t="e">
        <f ca="1">_xlfn.XLOOKUP(_xlfn.TEXTJOIN("_",,F89,G89),[1]!Tabella1[Particella],[1]!Tabella1[Sup])</f>
        <v>#NAME?</v>
      </c>
      <c r="I89" s="1" t="e">
        <f t="shared" ca="1" si="1"/>
        <v>#NAME?</v>
      </c>
    </row>
    <row r="90" spans="1:9" x14ac:dyDescent="0.3">
      <c r="A90" s="30">
        <v>110</v>
      </c>
      <c r="B90" s="31"/>
      <c r="C90" s="31" t="s">
        <v>8</v>
      </c>
      <c r="D90" s="35" t="s">
        <v>139</v>
      </c>
      <c r="E90" s="32" t="s">
        <v>138</v>
      </c>
      <c r="F90" s="31">
        <v>90</v>
      </c>
      <c r="G90" s="33">
        <v>418</v>
      </c>
      <c r="H90" s="25" t="e">
        <f ca="1">_xlfn.XLOOKUP(_xlfn.TEXTJOIN("_",,F90,G90),[1]!Tabella1[Particella],[1]!Tabella1[Sup])</f>
        <v>#NAME?</v>
      </c>
      <c r="I90" s="1" t="e">
        <f t="shared" ca="1" si="1"/>
        <v>#NAME?</v>
      </c>
    </row>
    <row r="91" spans="1:9" x14ac:dyDescent="0.3">
      <c r="A91" s="30">
        <v>111</v>
      </c>
      <c r="B91" s="31"/>
      <c r="C91" s="31" t="s">
        <v>8</v>
      </c>
      <c r="D91" s="35" t="s">
        <v>139</v>
      </c>
      <c r="E91" s="32" t="s">
        <v>138</v>
      </c>
      <c r="F91" s="31">
        <v>90</v>
      </c>
      <c r="G91" s="33">
        <v>407</v>
      </c>
      <c r="H91" s="25" t="e">
        <f ca="1">_xlfn.XLOOKUP(_xlfn.TEXTJOIN("_",,F91,G91),[1]!Tabella1[Particella],[1]!Tabella1[Sup])</f>
        <v>#NAME?</v>
      </c>
      <c r="I91" s="1" t="e">
        <f t="shared" ca="1" si="1"/>
        <v>#NAME?</v>
      </c>
    </row>
    <row r="92" spans="1:9" x14ac:dyDescent="0.3">
      <c r="A92" s="30">
        <v>112</v>
      </c>
      <c r="B92" s="31"/>
      <c r="C92" s="31" t="s">
        <v>8</v>
      </c>
      <c r="D92" s="35" t="s">
        <v>139</v>
      </c>
      <c r="E92" s="32" t="s">
        <v>138</v>
      </c>
      <c r="F92" s="31">
        <v>90</v>
      </c>
      <c r="G92" s="33">
        <v>406</v>
      </c>
      <c r="H92" s="25" t="e">
        <f ca="1">_xlfn.XLOOKUP(_xlfn.TEXTJOIN("_",,F92,G92),[1]!Tabella1[Particella],[1]!Tabella1[Sup])</f>
        <v>#NAME?</v>
      </c>
      <c r="I92" s="1" t="e">
        <f t="shared" ca="1" si="1"/>
        <v>#NAME?</v>
      </c>
    </row>
    <row r="93" spans="1:9" x14ac:dyDescent="0.3">
      <c r="A93" s="30">
        <v>113</v>
      </c>
      <c r="B93" s="31"/>
      <c r="C93" s="31" t="s">
        <v>8</v>
      </c>
      <c r="D93" s="35" t="s">
        <v>146</v>
      </c>
      <c r="E93" s="32" t="s">
        <v>147</v>
      </c>
      <c r="F93" s="31">
        <v>90</v>
      </c>
      <c r="G93" s="33">
        <v>405</v>
      </c>
      <c r="H93" s="25" t="e">
        <f ca="1">_xlfn.XLOOKUP(_xlfn.TEXTJOIN("_",,F93,G93),[1]!Tabella1[Particella],[1]!Tabella1[Sup])</f>
        <v>#NAME?</v>
      </c>
      <c r="I93" s="1" t="e">
        <f t="shared" ca="1" si="1"/>
        <v>#NAME?</v>
      </c>
    </row>
    <row r="94" spans="1:9" ht="36" x14ac:dyDescent="0.3">
      <c r="A94" s="30">
        <v>114</v>
      </c>
      <c r="B94" s="31"/>
      <c r="C94" s="31" t="s">
        <v>8</v>
      </c>
      <c r="D94" s="35" t="s">
        <v>148</v>
      </c>
      <c r="E94" s="32" t="s">
        <v>149</v>
      </c>
      <c r="F94" s="31">
        <v>90</v>
      </c>
      <c r="G94" s="33">
        <v>404</v>
      </c>
      <c r="H94" s="25" t="e">
        <f ca="1">_xlfn.XLOOKUP(_xlfn.TEXTJOIN("_",,F94,G94),[1]!Tabella1[Particella],[1]!Tabella1[Sup])</f>
        <v>#NAME?</v>
      </c>
      <c r="I94" s="1" t="e">
        <f t="shared" ca="1" si="1"/>
        <v>#NAME?</v>
      </c>
    </row>
    <row r="95" spans="1:9" x14ac:dyDescent="0.3">
      <c r="A95" s="30">
        <v>115</v>
      </c>
      <c r="B95" s="31"/>
      <c r="C95" s="31" t="s">
        <v>8</v>
      </c>
      <c r="D95" s="35" t="s">
        <v>143</v>
      </c>
      <c r="E95" s="32" t="s">
        <v>150</v>
      </c>
      <c r="F95" s="31">
        <v>90</v>
      </c>
      <c r="G95" s="33">
        <v>401</v>
      </c>
      <c r="H95" s="25" t="e">
        <f ca="1">_xlfn.XLOOKUP(_xlfn.TEXTJOIN("_",,F95,G95),[1]!Tabella1[Particella],[1]!Tabella1[Sup])</f>
        <v>#NAME?</v>
      </c>
      <c r="I95" s="1" t="e">
        <f t="shared" ca="1" si="1"/>
        <v>#NAME?</v>
      </c>
    </row>
    <row r="96" spans="1:9" x14ac:dyDescent="0.3">
      <c r="A96" s="30">
        <v>116</v>
      </c>
      <c r="B96" s="31"/>
      <c r="C96" s="31" t="s">
        <v>8</v>
      </c>
      <c r="D96" s="35" t="s">
        <v>143</v>
      </c>
      <c r="E96" s="32" t="s">
        <v>150</v>
      </c>
      <c r="F96" s="31">
        <v>90</v>
      </c>
      <c r="G96" s="33">
        <v>398</v>
      </c>
      <c r="H96" s="25" t="e">
        <f ca="1">_xlfn.XLOOKUP(_xlfn.TEXTJOIN("_",,F96,G96),[1]!Tabella1[Particella],[1]!Tabella1[Sup])</f>
        <v>#NAME?</v>
      </c>
      <c r="I96" s="1" t="e">
        <f t="shared" ca="1" si="1"/>
        <v>#NAME?</v>
      </c>
    </row>
    <row r="97" spans="1:9" x14ac:dyDescent="0.3">
      <c r="A97" s="30">
        <v>117</v>
      </c>
      <c r="B97" s="31"/>
      <c r="C97" s="31" t="s">
        <v>8</v>
      </c>
      <c r="D97" s="35" t="s">
        <v>151</v>
      </c>
      <c r="E97" s="32" t="s">
        <v>152</v>
      </c>
      <c r="F97" s="31">
        <v>90</v>
      </c>
      <c r="G97" s="33">
        <v>397</v>
      </c>
      <c r="H97" s="25" t="e">
        <f ca="1">_xlfn.XLOOKUP(_xlfn.TEXTJOIN("_",,F97,G97),[1]!Tabella1[Particella],[1]!Tabella1[Sup])</f>
        <v>#NAME?</v>
      </c>
      <c r="I97" s="1" t="e">
        <f t="shared" ca="1" si="1"/>
        <v>#NAME?</v>
      </c>
    </row>
    <row r="98" spans="1:9" x14ac:dyDescent="0.3">
      <c r="A98" s="30">
        <v>118</v>
      </c>
      <c r="B98" s="31"/>
      <c r="C98" s="31" t="s">
        <v>8</v>
      </c>
      <c r="D98" s="35" t="s">
        <v>151</v>
      </c>
      <c r="E98" s="32" t="s">
        <v>152</v>
      </c>
      <c r="F98" s="31">
        <v>90</v>
      </c>
      <c r="G98" s="33">
        <v>396</v>
      </c>
      <c r="H98" s="25" t="e">
        <f ca="1">_xlfn.XLOOKUP(_xlfn.TEXTJOIN("_",,F98,G98),[1]!Tabella1[Particella],[1]!Tabella1[Sup])</f>
        <v>#NAME?</v>
      </c>
      <c r="I98" s="1" t="e">
        <f t="shared" ca="1" si="1"/>
        <v>#NAME?</v>
      </c>
    </row>
    <row r="99" spans="1:9" ht="36" x14ac:dyDescent="0.3">
      <c r="A99" s="30">
        <v>119</v>
      </c>
      <c r="B99" s="31"/>
      <c r="C99" s="31" t="s">
        <v>8</v>
      </c>
      <c r="D99" s="32" t="s">
        <v>33</v>
      </c>
      <c r="E99" s="38" t="s">
        <v>34</v>
      </c>
      <c r="F99" s="31">
        <v>88</v>
      </c>
      <c r="G99" s="33">
        <v>314</v>
      </c>
      <c r="H99" s="25" t="e">
        <f ca="1">_xlfn.XLOOKUP(_xlfn.TEXTJOIN("_",,F99,G99),[1]!Tabella1[Particella],[1]!Tabella1[Sup])</f>
        <v>#NAME?</v>
      </c>
      <c r="I99" s="1" t="e">
        <f t="shared" ca="1" si="1"/>
        <v>#NAME?</v>
      </c>
    </row>
    <row r="100" spans="1:9" x14ac:dyDescent="0.3">
      <c r="A100" s="30">
        <f>A99+1</f>
        <v>120</v>
      </c>
      <c r="B100" s="31"/>
      <c r="C100" s="31" t="s">
        <v>8</v>
      </c>
      <c r="D100" s="32" t="s">
        <v>35</v>
      </c>
      <c r="E100" s="32" t="s">
        <v>36</v>
      </c>
      <c r="F100" s="31">
        <v>88</v>
      </c>
      <c r="G100" s="33">
        <v>313</v>
      </c>
      <c r="H100" s="25" t="s">
        <v>182</v>
      </c>
      <c r="I100" s="1" t="e">
        <f t="shared" ca="1" si="1"/>
        <v>#NAME?</v>
      </c>
    </row>
    <row r="101" spans="1:9" x14ac:dyDescent="0.3">
      <c r="A101" s="30">
        <f>A100+1</f>
        <v>121</v>
      </c>
      <c r="B101" s="31"/>
      <c r="C101" s="31" t="s">
        <v>8</v>
      </c>
      <c r="D101" s="32" t="s">
        <v>35</v>
      </c>
      <c r="E101" s="32" t="s">
        <v>36</v>
      </c>
      <c r="F101" s="31">
        <v>88</v>
      </c>
      <c r="G101" s="33">
        <v>471</v>
      </c>
      <c r="H101" s="25" t="e">
        <f ca="1">_xlfn.XLOOKUP(_xlfn.TEXTJOIN("_",,F101,G101),[1]!Tabella1[Particella],[1]!Tabella1[Sup])</f>
        <v>#NAME?</v>
      </c>
      <c r="I101" s="1" t="e">
        <f t="shared" ca="1" si="1"/>
        <v>#NAME?</v>
      </c>
    </row>
    <row r="102" spans="1:9" ht="36" x14ac:dyDescent="0.3">
      <c r="A102" s="30">
        <f>A101+1</f>
        <v>122</v>
      </c>
      <c r="B102" s="31"/>
      <c r="C102" s="31" t="s">
        <v>8</v>
      </c>
      <c r="D102" s="32" t="s">
        <v>37</v>
      </c>
      <c r="E102" s="32" t="s">
        <v>38</v>
      </c>
      <c r="F102" s="31">
        <v>88</v>
      </c>
      <c r="G102" s="33">
        <v>470</v>
      </c>
      <c r="H102" s="25" t="e">
        <f ca="1">_xlfn.XLOOKUP(_xlfn.TEXTJOIN("_",,F102,G102),[1]!Tabella1[Particella],[1]!Tabella1[Sup])</f>
        <v>#NAME?</v>
      </c>
      <c r="I102" s="1" t="e">
        <f t="shared" ca="1" si="1"/>
        <v>#NAME?</v>
      </c>
    </row>
    <row r="103" spans="1:9" ht="19.95" customHeight="1" x14ac:dyDescent="0.3">
      <c r="A103" s="30">
        <f t="shared" ref="A103:A158" si="3">A102+1</f>
        <v>123</v>
      </c>
      <c r="B103" s="31"/>
      <c r="C103" s="31" t="s">
        <v>8</v>
      </c>
      <c r="D103" s="32" t="s">
        <v>35</v>
      </c>
      <c r="E103" s="32" t="s">
        <v>36</v>
      </c>
      <c r="F103" s="31">
        <v>88</v>
      </c>
      <c r="G103" s="33">
        <v>306</v>
      </c>
      <c r="H103" s="25" t="e">
        <f ca="1">_xlfn.XLOOKUP(_xlfn.TEXTJOIN("_",,F103,G103),[1]!Tabella1[Particella],[1]!Tabella1[Sup])</f>
        <v>#NAME?</v>
      </c>
      <c r="I103" s="1" t="e">
        <f t="shared" ca="1" si="1"/>
        <v>#NAME?</v>
      </c>
    </row>
    <row r="104" spans="1:9" x14ac:dyDescent="0.3">
      <c r="A104" s="30">
        <f t="shared" si="3"/>
        <v>124</v>
      </c>
      <c r="B104" s="31"/>
      <c r="C104" s="31" t="s">
        <v>8</v>
      </c>
      <c r="D104" s="32" t="s">
        <v>39</v>
      </c>
      <c r="E104" s="32" t="s">
        <v>40</v>
      </c>
      <c r="F104" s="31">
        <v>88</v>
      </c>
      <c r="G104" s="33">
        <v>300</v>
      </c>
      <c r="H104" s="25" t="s">
        <v>183</v>
      </c>
      <c r="I104" s="1" t="e">
        <f t="shared" ca="1" si="1"/>
        <v>#NAME?</v>
      </c>
    </row>
    <row r="105" spans="1:9" ht="24" x14ac:dyDescent="0.3">
      <c r="A105" s="30">
        <f t="shared" si="3"/>
        <v>125</v>
      </c>
      <c r="B105" s="31"/>
      <c r="C105" s="31" t="s">
        <v>8</v>
      </c>
      <c r="D105" s="32" t="s">
        <v>41</v>
      </c>
      <c r="E105" s="32" t="s">
        <v>42</v>
      </c>
      <c r="F105" s="31">
        <v>88</v>
      </c>
      <c r="G105" s="33">
        <v>299</v>
      </c>
      <c r="H105" s="25" t="e">
        <f ca="1">_xlfn.XLOOKUP(_xlfn.TEXTJOIN("_",,F105,G105),[1]!Tabella1[Particella],[1]!Tabella1[Sup])</f>
        <v>#NAME?</v>
      </c>
      <c r="I105" s="1" t="e">
        <f t="shared" ca="1" si="1"/>
        <v>#NAME?</v>
      </c>
    </row>
    <row r="106" spans="1:9" ht="96" x14ac:dyDescent="0.3">
      <c r="A106" s="30">
        <f t="shared" si="3"/>
        <v>126</v>
      </c>
      <c r="B106" s="31"/>
      <c r="C106" s="31" t="s">
        <v>8</v>
      </c>
      <c r="D106" s="32" t="s">
        <v>43</v>
      </c>
      <c r="E106" s="32" t="s">
        <v>44</v>
      </c>
      <c r="F106" s="31">
        <v>88</v>
      </c>
      <c r="G106" s="33">
        <v>295</v>
      </c>
      <c r="H106" s="25" t="e">
        <f ca="1">_xlfn.XLOOKUP(_xlfn.TEXTJOIN("_",,F106,G106),[1]!Tabella1[Particella],[1]!Tabella1[Sup])</f>
        <v>#NAME?</v>
      </c>
      <c r="I106" s="1" t="e">
        <f t="shared" ref="I106:I146" ca="1" si="4">_xlfn.TEXTJOIN("_",,F106,G106)</f>
        <v>#NAME?</v>
      </c>
    </row>
    <row r="107" spans="1:9" ht="19.95" customHeight="1" x14ac:dyDescent="0.3">
      <c r="A107" s="30">
        <f t="shared" si="3"/>
        <v>127</v>
      </c>
      <c r="B107" s="31"/>
      <c r="C107" s="31" t="s">
        <v>8</v>
      </c>
      <c r="D107" s="32" t="s">
        <v>45</v>
      </c>
      <c r="E107" s="32" t="s">
        <v>46</v>
      </c>
      <c r="F107" s="31">
        <v>88</v>
      </c>
      <c r="G107" s="33">
        <v>293</v>
      </c>
      <c r="H107" s="25" t="e">
        <f ca="1">_xlfn.XLOOKUP(_xlfn.TEXTJOIN("_",,F107,G107),[1]!Tabella1[Particella],[1]!Tabella1[Sup])</f>
        <v>#NAME?</v>
      </c>
      <c r="I107" s="1" t="e">
        <f t="shared" ca="1" si="4"/>
        <v>#NAME?</v>
      </c>
    </row>
    <row r="108" spans="1:9" ht="36" x14ac:dyDescent="0.3">
      <c r="A108" s="30">
        <f t="shared" si="3"/>
        <v>128</v>
      </c>
      <c r="B108" s="31"/>
      <c r="C108" s="31" t="s">
        <v>8</v>
      </c>
      <c r="D108" s="32" t="s">
        <v>47</v>
      </c>
      <c r="E108" s="32" t="s">
        <v>48</v>
      </c>
      <c r="F108" s="31">
        <v>88</v>
      </c>
      <c r="G108" s="33">
        <v>359</v>
      </c>
      <c r="H108" s="25" t="e">
        <f ca="1">_xlfn.XLOOKUP(_xlfn.TEXTJOIN("_",,F108,G108),[1]!Tabella1[Particella],[1]!Tabella1[Sup])</f>
        <v>#NAME?</v>
      </c>
      <c r="I108" s="1" t="e">
        <f t="shared" ca="1" si="4"/>
        <v>#NAME?</v>
      </c>
    </row>
    <row r="109" spans="1:9" ht="24" x14ac:dyDescent="0.3">
      <c r="A109" s="30">
        <f t="shared" si="3"/>
        <v>129</v>
      </c>
      <c r="B109" s="31"/>
      <c r="C109" s="31" t="s">
        <v>8</v>
      </c>
      <c r="D109" s="37" t="s">
        <v>49</v>
      </c>
      <c r="E109" s="37" t="s">
        <v>50</v>
      </c>
      <c r="F109" s="31">
        <v>88</v>
      </c>
      <c r="G109" s="33">
        <v>521</v>
      </c>
      <c r="H109" s="25" t="e">
        <f ca="1">_xlfn.XLOOKUP(_xlfn.TEXTJOIN("_",,F109,G109),[1]!Tabella1[Particella],[1]!Tabella1[Sup])</f>
        <v>#NAME?</v>
      </c>
      <c r="I109" s="1" t="e">
        <f t="shared" ca="1" si="4"/>
        <v>#NAME?</v>
      </c>
    </row>
    <row r="110" spans="1:9" ht="24" x14ac:dyDescent="0.3">
      <c r="A110" s="30">
        <f t="shared" si="3"/>
        <v>130</v>
      </c>
      <c r="B110" s="31"/>
      <c r="C110" s="31" t="s">
        <v>8</v>
      </c>
      <c r="D110" s="32" t="s">
        <v>49</v>
      </c>
      <c r="E110" s="32" t="s">
        <v>50</v>
      </c>
      <c r="F110" s="31">
        <v>88</v>
      </c>
      <c r="G110" s="33">
        <v>633</v>
      </c>
      <c r="H110" s="25" t="e">
        <f ca="1">_xlfn.XLOOKUP(_xlfn.TEXTJOIN("_",,F110,G110),[1]!Tabella1[Particella],[1]!Tabella1[Sup])</f>
        <v>#NAME?</v>
      </c>
      <c r="I110" s="1" t="e">
        <f t="shared" ca="1" si="4"/>
        <v>#NAME?</v>
      </c>
    </row>
    <row r="111" spans="1:9" ht="57.6" hidden="1" customHeight="1" x14ac:dyDescent="0.3">
      <c r="A111" s="30">
        <f t="shared" si="3"/>
        <v>131</v>
      </c>
      <c r="B111" s="27"/>
      <c r="C111" s="31" t="s">
        <v>8</v>
      </c>
      <c r="D111" s="28" t="s">
        <v>47</v>
      </c>
      <c r="E111" s="28" t="s">
        <v>48</v>
      </c>
      <c r="F111" s="31">
        <v>88</v>
      </c>
      <c r="G111" s="29">
        <v>631</v>
      </c>
      <c r="H111" s="25" t="e">
        <f ca="1">_xlfn.XLOOKUP(_xlfn.TEXTJOIN("_",,F111,G111),[1]!Tabella1[Particella],[1]!Tabella1[Sup])</f>
        <v>#NAME?</v>
      </c>
      <c r="I111" s="1" t="e">
        <f t="shared" ca="1" si="4"/>
        <v>#NAME?</v>
      </c>
    </row>
    <row r="112" spans="1:9" ht="57.6" hidden="1" customHeight="1" x14ac:dyDescent="0.3">
      <c r="A112" s="30">
        <f t="shared" si="3"/>
        <v>132</v>
      </c>
      <c r="B112" s="27"/>
      <c r="C112" s="31" t="s">
        <v>8</v>
      </c>
      <c r="D112" s="28" t="s">
        <v>47</v>
      </c>
      <c r="E112" s="28" t="s">
        <v>48</v>
      </c>
      <c r="F112" s="31">
        <v>88</v>
      </c>
      <c r="G112" s="29">
        <v>632</v>
      </c>
      <c r="H112" s="25" t="e">
        <f ca="1">_xlfn.XLOOKUP(_xlfn.TEXTJOIN("_",,F112,G112),[1]!Tabella1[Particella],[1]!Tabella1[Sup])</f>
        <v>#NAME?</v>
      </c>
      <c r="I112" s="1" t="e">
        <f t="shared" ca="1" si="4"/>
        <v>#NAME?</v>
      </c>
    </row>
    <row r="113" spans="1:9" ht="36" x14ac:dyDescent="0.3">
      <c r="A113" s="30">
        <f t="shared" si="3"/>
        <v>133</v>
      </c>
      <c r="B113" s="31"/>
      <c r="C113" s="31" t="s">
        <v>8</v>
      </c>
      <c r="D113" s="32" t="s">
        <v>81</v>
      </c>
      <c r="E113" s="32" t="s">
        <v>48</v>
      </c>
      <c r="F113" s="31">
        <v>88</v>
      </c>
      <c r="G113" s="33">
        <v>447</v>
      </c>
      <c r="H113" s="25" t="e">
        <f ca="1">_xlfn.XLOOKUP(_xlfn.TEXTJOIN("_",,F113,G113),[1]!Tabella1[Particella],[1]!Tabella1[Sup])</f>
        <v>#NAME?</v>
      </c>
      <c r="I113" s="1" t="e">
        <f t="shared" ca="1" si="4"/>
        <v>#NAME?</v>
      </c>
    </row>
    <row r="114" spans="1:9" x14ac:dyDescent="0.3">
      <c r="A114" s="30">
        <f t="shared" si="3"/>
        <v>134</v>
      </c>
      <c r="B114" s="31"/>
      <c r="C114" s="31" t="s">
        <v>8</v>
      </c>
      <c r="D114" s="32" t="s">
        <v>82</v>
      </c>
      <c r="E114" s="32" t="s">
        <v>15</v>
      </c>
      <c r="F114" s="31">
        <v>88</v>
      </c>
      <c r="G114" s="33">
        <v>446</v>
      </c>
      <c r="H114" s="25" t="s">
        <v>184</v>
      </c>
      <c r="I114" s="1" t="e">
        <f t="shared" ca="1" si="4"/>
        <v>#NAME?</v>
      </c>
    </row>
    <row r="115" spans="1:9" x14ac:dyDescent="0.3">
      <c r="A115" s="30">
        <f t="shared" si="3"/>
        <v>135</v>
      </c>
      <c r="B115" s="31"/>
      <c r="C115" s="31" t="s">
        <v>8</v>
      </c>
      <c r="D115" s="32" t="s">
        <v>159</v>
      </c>
      <c r="E115" s="32" t="s">
        <v>160</v>
      </c>
      <c r="F115" s="31">
        <v>88</v>
      </c>
      <c r="G115" s="33">
        <v>445</v>
      </c>
      <c r="H115" s="25" t="s">
        <v>185</v>
      </c>
      <c r="I115" s="1" t="e">
        <f t="shared" ca="1" si="4"/>
        <v>#NAME?</v>
      </c>
    </row>
    <row r="116" spans="1:9" ht="24" x14ac:dyDescent="0.3">
      <c r="A116" s="30">
        <f>A114+1</f>
        <v>135</v>
      </c>
      <c r="B116" s="31"/>
      <c r="C116" s="31" t="s">
        <v>8</v>
      </c>
      <c r="D116" s="32" t="s">
        <v>83</v>
      </c>
      <c r="E116" s="32" t="s">
        <v>84</v>
      </c>
      <c r="F116" s="31">
        <v>88</v>
      </c>
      <c r="G116" s="33">
        <v>444</v>
      </c>
      <c r="H116" s="25" t="e">
        <f ca="1">_xlfn.XLOOKUP(_xlfn.TEXTJOIN("_",,F116,G116),[1]!Tabella1[Particella],[1]!Tabella1[Sup])</f>
        <v>#NAME?</v>
      </c>
      <c r="I116" s="1" t="e">
        <f t="shared" ca="1" si="4"/>
        <v>#NAME?</v>
      </c>
    </row>
    <row r="117" spans="1:9" x14ac:dyDescent="0.3">
      <c r="A117" s="30">
        <f t="shared" si="3"/>
        <v>136</v>
      </c>
      <c r="B117" s="31"/>
      <c r="C117" s="31" t="s">
        <v>8</v>
      </c>
      <c r="D117" s="32" t="s">
        <v>85</v>
      </c>
      <c r="E117" s="32" t="s">
        <v>86</v>
      </c>
      <c r="F117" s="31">
        <v>88</v>
      </c>
      <c r="G117" s="33">
        <v>426</v>
      </c>
      <c r="H117" s="25" t="e">
        <f ca="1">_xlfn.XLOOKUP(_xlfn.TEXTJOIN("_",,F117,G117),[1]!Tabella1[Particella],[1]!Tabella1[Sup])</f>
        <v>#NAME?</v>
      </c>
      <c r="I117" s="1" t="e">
        <f t="shared" ca="1" si="4"/>
        <v>#NAME?</v>
      </c>
    </row>
    <row r="118" spans="1:9" x14ac:dyDescent="0.3">
      <c r="A118" s="30">
        <f t="shared" si="3"/>
        <v>137</v>
      </c>
      <c r="B118" s="31"/>
      <c r="C118" s="31" t="s">
        <v>8</v>
      </c>
      <c r="D118" s="32" t="s">
        <v>87</v>
      </c>
      <c r="E118" s="32" t="s">
        <v>88</v>
      </c>
      <c r="F118" s="31">
        <v>88</v>
      </c>
      <c r="G118" s="33">
        <v>305</v>
      </c>
      <c r="H118" s="25" t="e">
        <f ca="1">_xlfn.XLOOKUP(_xlfn.TEXTJOIN("_",,F118,G118),[1]!Tabella1[Particella],[1]!Tabella1[Sup])</f>
        <v>#NAME?</v>
      </c>
      <c r="I118" s="1" t="e">
        <f t="shared" ca="1" si="4"/>
        <v>#NAME?</v>
      </c>
    </row>
    <row r="119" spans="1:9" ht="19.95" customHeight="1" x14ac:dyDescent="0.3">
      <c r="A119" s="30">
        <f t="shared" si="3"/>
        <v>138</v>
      </c>
      <c r="B119" s="31"/>
      <c r="C119" s="31" t="s">
        <v>8</v>
      </c>
      <c r="D119" s="32" t="s">
        <v>45</v>
      </c>
      <c r="E119" s="32" t="s">
        <v>46</v>
      </c>
      <c r="F119" s="31">
        <v>88</v>
      </c>
      <c r="G119" s="33">
        <v>303</v>
      </c>
      <c r="H119" s="25" t="e">
        <f ca="1">_xlfn.XLOOKUP(_xlfn.TEXTJOIN("_",,F119,G119),[1]!Tabella1[Particella],[1]!Tabella1[Sup])</f>
        <v>#NAME?</v>
      </c>
      <c r="I119" s="1" t="e">
        <f t="shared" ca="1" si="4"/>
        <v>#NAME?</v>
      </c>
    </row>
    <row r="120" spans="1:9" x14ac:dyDescent="0.3">
      <c r="A120" s="30">
        <f t="shared" si="3"/>
        <v>139</v>
      </c>
      <c r="B120" s="31"/>
      <c r="C120" s="31" t="s">
        <v>8</v>
      </c>
      <c r="D120" s="32" t="s">
        <v>89</v>
      </c>
      <c r="E120" s="32" t="s">
        <v>90</v>
      </c>
      <c r="F120" s="31">
        <v>88</v>
      </c>
      <c r="G120" s="33">
        <v>302</v>
      </c>
      <c r="H120" s="25" t="s">
        <v>186</v>
      </c>
      <c r="I120" s="1" t="e">
        <f t="shared" ca="1" si="4"/>
        <v>#NAME?</v>
      </c>
    </row>
    <row r="121" spans="1:9" x14ac:dyDescent="0.3">
      <c r="A121" s="30">
        <f t="shared" si="3"/>
        <v>140</v>
      </c>
      <c r="B121" s="31"/>
      <c r="C121" s="31" t="s">
        <v>8</v>
      </c>
      <c r="D121" s="32" t="s">
        <v>91</v>
      </c>
      <c r="E121" s="32" t="s">
        <v>40</v>
      </c>
      <c r="F121" s="31">
        <v>88</v>
      </c>
      <c r="G121" s="33">
        <v>301</v>
      </c>
      <c r="H121" s="25" t="s">
        <v>187</v>
      </c>
      <c r="I121" s="1" t="e">
        <f t="shared" ca="1" si="4"/>
        <v>#NAME?</v>
      </c>
    </row>
    <row r="122" spans="1:9" x14ac:dyDescent="0.3">
      <c r="A122" s="30">
        <f t="shared" si="3"/>
        <v>141</v>
      </c>
      <c r="B122" s="31"/>
      <c r="C122" s="31" t="s">
        <v>8</v>
      </c>
      <c r="D122" s="32" t="s">
        <v>92</v>
      </c>
      <c r="E122" s="32" t="s">
        <v>93</v>
      </c>
      <c r="F122" s="31">
        <v>88</v>
      </c>
      <c r="G122" s="33">
        <v>298</v>
      </c>
      <c r="H122" s="25" t="e">
        <f ca="1">_xlfn.XLOOKUP(_xlfn.TEXTJOIN("_",,F122,G122),[1]!Tabella1[Particella],[1]!Tabella1[Sup])</f>
        <v>#NAME?</v>
      </c>
      <c r="I122" s="1" t="e">
        <f t="shared" ca="1" si="4"/>
        <v>#NAME?</v>
      </c>
    </row>
    <row r="123" spans="1:9" x14ac:dyDescent="0.3">
      <c r="A123" s="30">
        <f t="shared" si="3"/>
        <v>142</v>
      </c>
      <c r="B123" s="31"/>
      <c r="C123" s="31" t="s">
        <v>8</v>
      </c>
      <c r="D123" s="32" t="s">
        <v>45</v>
      </c>
      <c r="E123" s="32" t="s">
        <v>46</v>
      </c>
      <c r="F123" s="31">
        <v>88</v>
      </c>
      <c r="G123" s="33">
        <v>292</v>
      </c>
      <c r="H123" s="25" t="e">
        <f ca="1">_xlfn.XLOOKUP(_xlfn.TEXTJOIN("_",,F123,G123),[1]!Tabella1[Particella],[1]!Tabella1[Sup])</f>
        <v>#NAME?</v>
      </c>
      <c r="I123" s="1" t="e">
        <f t="shared" ca="1" si="4"/>
        <v>#NAME?</v>
      </c>
    </row>
    <row r="124" spans="1:9" ht="36" x14ac:dyDescent="0.3">
      <c r="A124" s="30">
        <f t="shared" si="3"/>
        <v>143</v>
      </c>
      <c r="B124" s="31"/>
      <c r="C124" s="31" t="s">
        <v>8</v>
      </c>
      <c r="D124" s="32" t="s">
        <v>94</v>
      </c>
      <c r="E124" s="32" t="s">
        <v>48</v>
      </c>
      <c r="F124" s="31">
        <v>88</v>
      </c>
      <c r="G124" s="33">
        <v>282</v>
      </c>
      <c r="H124" s="25" t="e">
        <f ca="1">_xlfn.XLOOKUP(_xlfn.TEXTJOIN("_",,F124,G124),[1]!Tabella1[Particella],[1]!Tabella1[Sup])</f>
        <v>#NAME?</v>
      </c>
      <c r="I124" s="1" t="e">
        <f t="shared" ca="1" si="4"/>
        <v>#NAME?</v>
      </c>
    </row>
    <row r="125" spans="1:9" ht="84" x14ac:dyDescent="0.3">
      <c r="A125" s="30">
        <f t="shared" si="3"/>
        <v>144</v>
      </c>
      <c r="B125" s="31"/>
      <c r="C125" s="31" t="s">
        <v>8</v>
      </c>
      <c r="D125" s="37" t="s">
        <v>95</v>
      </c>
      <c r="E125" s="37" t="s">
        <v>96</v>
      </c>
      <c r="F125" s="31">
        <v>88</v>
      </c>
      <c r="G125" s="33">
        <v>280</v>
      </c>
      <c r="H125" s="25" t="e">
        <f ca="1">_xlfn.XLOOKUP(_xlfn.TEXTJOIN("_",,F125,G125),[1]!Tabella1[Particella],[1]!Tabella1[Sup])</f>
        <v>#NAME?</v>
      </c>
      <c r="I125" s="1" t="e">
        <f t="shared" ca="1" si="4"/>
        <v>#NAME?</v>
      </c>
    </row>
    <row r="126" spans="1:9" ht="36" x14ac:dyDescent="0.3">
      <c r="A126" s="30">
        <v>145</v>
      </c>
      <c r="B126" s="31"/>
      <c r="C126" s="31" t="s">
        <v>8</v>
      </c>
      <c r="D126" s="32" t="s">
        <v>153</v>
      </c>
      <c r="E126" s="32" t="s">
        <v>38</v>
      </c>
      <c r="F126" s="31">
        <v>87</v>
      </c>
      <c r="G126" s="33">
        <v>322</v>
      </c>
      <c r="H126" s="25" t="e">
        <f ca="1">_xlfn.XLOOKUP(_xlfn.TEXTJOIN("_",,F126,G126),[1]!Tabella1[Particella],[1]!Tabella1[Sup])</f>
        <v>#NAME?</v>
      </c>
      <c r="I126" s="1" t="e">
        <f t="shared" ca="1" si="4"/>
        <v>#NAME?</v>
      </c>
    </row>
    <row r="127" spans="1:9" ht="36" x14ac:dyDescent="0.3">
      <c r="A127" s="30">
        <f t="shared" si="3"/>
        <v>146</v>
      </c>
      <c r="B127" s="31"/>
      <c r="C127" s="31" t="s">
        <v>8</v>
      </c>
      <c r="D127" s="32" t="s">
        <v>153</v>
      </c>
      <c r="E127" s="32" t="s">
        <v>38</v>
      </c>
      <c r="F127" s="31">
        <v>87</v>
      </c>
      <c r="G127" s="33">
        <v>15</v>
      </c>
      <c r="H127" s="25" t="e">
        <f ca="1">_xlfn.XLOOKUP(_xlfn.TEXTJOIN("_",,F127,G127),[1]!Tabella1[Particella],[1]!Tabella1[Sup])</f>
        <v>#NAME?</v>
      </c>
      <c r="I127" s="1" t="e">
        <f t="shared" ca="1" si="4"/>
        <v>#NAME?</v>
      </c>
    </row>
    <row r="128" spans="1:9" ht="24" x14ac:dyDescent="0.3">
      <c r="A128" s="30">
        <f t="shared" si="3"/>
        <v>147</v>
      </c>
      <c r="B128" s="31"/>
      <c r="C128" s="31" t="s">
        <v>8</v>
      </c>
      <c r="D128" s="32" t="s">
        <v>154</v>
      </c>
      <c r="E128" s="32" t="s">
        <v>155</v>
      </c>
      <c r="F128" s="31">
        <v>87</v>
      </c>
      <c r="G128" s="33">
        <v>14</v>
      </c>
      <c r="H128" s="25" t="e">
        <f ca="1">_xlfn.XLOOKUP(_xlfn.TEXTJOIN("_",,F128,G128),[1]!Tabella1[Particella],[1]!Tabella1[Sup])</f>
        <v>#NAME?</v>
      </c>
      <c r="I128" s="1" t="e">
        <f t="shared" ca="1" si="4"/>
        <v>#NAME?</v>
      </c>
    </row>
    <row r="129" spans="1:9" ht="96" x14ac:dyDescent="0.3">
      <c r="A129" s="30">
        <f t="shared" si="3"/>
        <v>148</v>
      </c>
      <c r="B129" s="31"/>
      <c r="C129" s="31" t="s">
        <v>8</v>
      </c>
      <c r="D129" s="32" t="s">
        <v>156</v>
      </c>
      <c r="E129" s="32" t="s">
        <v>170</v>
      </c>
      <c r="F129" s="31">
        <v>87</v>
      </c>
      <c r="G129" s="33">
        <v>12</v>
      </c>
      <c r="H129" s="25" t="e">
        <f ca="1">_xlfn.XLOOKUP(_xlfn.TEXTJOIN("_",,F129,G129),[1]!Tabella1[Particella],[1]!Tabella1[Sup])</f>
        <v>#NAME?</v>
      </c>
      <c r="I129" s="1" t="e">
        <f t="shared" ca="1" si="4"/>
        <v>#NAME?</v>
      </c>
    </row>
    <row r="130" spans="1:9" ht="19.95" customHeight="1" x14ac:dyDescent="0.3">
      <c r="A130" s="30">
        <v>149</v>
      </c>
      <c r="B130" s="31"/>
      <c r="C130" s="31" t="s">
        <v>8</v>
      </c>
      <c r="D130" s="32" t="s">
        <v>157</v>
      </c>
      <c r="E130" s="32">
        <v>1394550014</v>
      </c>
      <c r="F130" s="31">
        <v>86</v>
      </c>
      <c r="G130" s="33">
        <v>4</v>
      </c>
      <c r="H130" s="25" t="e">
        <f ca="1">_xlfn.XLOOKUP(_xlfn.TEXTJOIN("_",,F130,G130),[1]!Tabella1[Particella],[1]!Tabella1[Sup])</f>
        <v>#NAME?</v>
      </c>
      <c r="I130" s="1" t="e">
        <f t="shared" ca="1" si="4"/>
        <v>#NAME?</v>
      </c>
    </row>
    <row r="131" spans="1:9" ht="19.95" customHeight="1" x14ac:dyDescent="0.3">
      <c r="A131" s="30">
        <f t="shared" si="3"/>
        <v>150</v>
      </c>
      <c r="B131" s="31"/>
      <c r="C131" s="31" t="s">
        <v>8</v>
      </c>
      <c r="D131" s="32" t="s">
        <v>157</v>
      </c>
      <c r="E131" s="32">
        <v>1394550014</v>
      </c>
      <c r="F131" s="31">
        <v>86</v>
      </c>
      <c r="G131" s="33">
        <v>3</v>
      </c>
      <c r="H131" s="25" t="e">
        <f ca="1">_xlfn.XLOOKUP(_xlfn.TEXTJOIN("_",,F131,G131),[1]!Tabella1[Particella],[1]!Tabella1[Sup])</f>
        <v>#NAME?</v>
      </c>
      <c r="I131" s="1" t="e">
        <f t="shared" ca="1" si="4"/>
        <v>#NAME?</v>
      </c>
    </row>
    <row r="132" spans="1:9" ht="19.95" customHeight="1" x14ac:dyDescent="0.3">
      <c r="A132" s="30">
        <f t="shared" si="3"/>
        <v>151</v>
      </c>
      <c r="B132" s="31"/>
      <c r="C132" s="31" t="s">
        <v>8</v>
      </c>
      <c r="D132" s="32" t="s">
        <v>140</v>
      </c>
      <c r="E132" s="32" t="s">
        <v>142</v>
      </c>
      <c r="F132" s="31">
        <v>86</v>
      </c>
      <c r="G132" s="33">
        <v>241</v>
      </c>
      <c r="H132" s="25" t="e">
        <f ca="1">_xlfn.XLOOKUP(_xlfn.TEXTJOIN("_",,F132,G132),[1]!Tabella1[Particella],[1]!Tabella1[Sup])</f>
        <v>#NAME?</v>
      </c>
      <c r="I132" s="1" t="e">
        <f t="shared" ca="1" si="4"/>
        <v>#NAME?</v>
      </c>
    </row>
    <row r="133" spans="1:9" ht="36" x14ac:dyDescent="0.3">
      <c r="A133" s="30">
        <f t="shared" si="3"/>
        <v>152</v>
      </c>
      <c r="B133" s="31"/>
      <c r="C133" s="31" t="s">
        <v>8</v>
      </c>
      <c r="D133" s="32" t="s">
        <v>158</v>
      </c>
      <c r="E133" s="32" t="s">
        <v>171</v>
      </c>
      <c r="F133" s="31">
        <v>86</v>
      </c>
      <c r="G133" s="33">
        <v>24</v>
      </c>
      <c r="H133" s="25" t="s">
        <v>188</v>
      </c>
      <c r="I133" s="1" t="e">
        <f t="shared" ca="1" si="4"/>
        <v>#NAME?</v>
      </c>
    </row>
    <row r="134" spans="1:9" ht="19.95" customHeight="1" x14ac:dyDescent="0.3">
      <c r="A134" s="30">
        <f t="shared" si="3"/>
        <v>153</v>
      </c>
      <c r="B134" s="31"/>
      <c r="C134" s="31" t="s">
        <v>8</v>
      </c>
      <c r="D134" s="32" t="s">
        <v>82</v>
      </c>
      <c r="E134" s="32" t="s">
        <v>15</v>
      </c>
      <c r="F134" s="31">
        <v>86</v>
      </c>
      <c r="G134" s="33">
        <v>234</v>
      </c>
      <c r="H134" s="25" t="e">
        <f ca="1">_xlfn.XLOOKUP(_xlfn.TEXTJOIN("_",,F134,G134),[1]!Tabella1[Particella],[1]!Tabella1[Sup])</f>
        <v>#NAME?</v>
      </c>
      <c r="I134" s="1" t="e">
        <f t="shared" ca="1" si="4"/>
        <v>#NAME?</v>
      </c>
    </row>
    <row r="135" spans="1:9" ht="19.95" customHeight="1" x14ac:dyDescent="0.3">
      <c r="A135" s="30">
        <f t="shared" si="3"/>
        <v>154</v>
      </c>
      <c r="B135" s="31"/>
      <c r="C135" s="31" t="s">
        <v>8</v>
      </c>
      <c r="D135" s="32" t="s">
        <v>159</v>
      </c>
      <c r="E135" s="32" t="s">
        <v>160</v>
      </c>
      <c r="F135" s="31">
        <v>86</v>
      </c>
      <c r="G135" s="33">
        <v>233</v>
      </c>
      <c r="H135" s="25" t="e">
        <f ca="1">_xlfn.XLOOKUP(_xlfn.TEXTJOIN("_",,F135,G135),[1]!Tabella1[Particella],[1]!Tabella1[Sup])</f>
        <v>#NAME?</v>
      </c>
      <c r="I135" s="1" t="e">
        <f t="shared" ca="1" si="4"/>
        <v>#NAME?</v>
      </c>
    </row>
    <row r="136" spans="1:9" ht="96" x14ac:dyDescent="0.3">
      <c r="A136" s="30">
        <f t="shared" si="3"/>
        <v>155</v>
      </c>
      <c r="B136" s="31"/>
      <c r="C136" s="31" t="s">
        <v>8</v>
      </c>
      <c r="D136" s="32" t="s">
        <v>161</v>
      </c>
      <c r="E136" s="32" t="s">
        <v>162</v>
      </c>
      <c r="F136" s="31">
        <v>86</v>
      </c>
      <c r="G136" s="33">
        <v>232</v>
      </c>
      <c r="H136" s="25" t="e">
        <f ca="1">_xlfn.XLOOKUP(_xlfn.TEXTJOIN("_",,F136,G136),[1]!Tabella1[Particella],[1]!Tabella1[Sup])</f>
        <v>#NAME?</v>
      </c>
      <c r="I136" s="1" t="e">
        <f t="shared" ca="1" si="4"/>
        <v>#NAME?</v>
      </c>
    </row>
    <row r="137" spans="1:9" ht="36" x14ac:dyDescent="0.3">
      <c r="A137" s="30">
        <f t="shared" si="3"/>
        <v>156</v>
      </c>
      <c r="B137" s="31"/>
      <c r="C137" s="31" t="s">
        <v>8</v>
      </c>
      <c r="D137" s="32" t="s">
        <v>163</v>
      </c>
      <c r="E137" s="32" t="s">
        <v>48</v>
      </c>
      <c r="F137" s="31">
        <v>86</v>
      </c>
      <c r="G137" s="33">
        <v>231</v>
      </c>
      <c r="H137" s="25" t="e">
        <f ca="1">_xlfn.XLOOKUP(_xlfn.TEXTJOIN("_",,F137,G137),[1]!Tabella1[Particella],[1]!Tabella1[Sup])</f>
        <v>#NAME?</v>
      </c>
      <c r="I137" s="1" t="e">
        <f t="shared" ca="1" si="4"/>
        <v>#NAME?</v>
      </c>
    </row>
    <row r="138" spans="1:9" x14ac:dyDescent="0.3">
      <c r="A138" s="30">
        <f t="shared" si="3"/>
        <v>157</v>
      </c>
      <c r="B138" s="31"/>
      <c r="C138" s="31" t="s">
        <v>8</v>
      </c>
      <c r="D138" s="32" t="s">
        <v>164</v>
      </c>
      <c r="E138" s="32" t="s">
        <v>15</v>
      </c>
      <c r="F138" s="31">
        <v>86</v>
      </c>
      <c r="G138" s="33">
        <v>230</v>
      </c>
      <c r="H138" s="25" t="e">
        <f ca="1">_xlfn.XLOOKUP(_xlfn.TEXTJOIN("_",,F138,G138),[1]!Tabella1[Particella],[1]!Tabella1[Sup])</f>
        <v>#NAME?</v>
      </c>
      <c r="I138" s="1" t="e">
        <f t="shared" ca="1" si="4"/>
        <v>#NAME?</v>
      </c>
    </row>
    <row r="139" spans="1:9" x14ac:dyDescent="0.3">
      <c r="A139" s="30">
        <f t="shared" si="3"/>
        <v>158</v>
      </c>
      <c r="B139" s="31"/>
      <c r="C139" s="31" t="s">
        <v>8</v>
      </c>
      <c r="D139" s="32" t="s">
        <v>146</v>
      </c>
      <c r="E139" s="32" t="s">
        <v>147</v>
      </c>
      <c r="F139" s="31">
        <v>86</v>
      </c>
      <c r="G139" s="33">
        <v>23</v>
      </c>
      <c r="H139" s="25" t="e">
        <f ca="1">_xlfn.XLOOKUP(_xlfn.TEXTJOIN("_",,F139,G139),[1]!Tabella1[Particella],[1]!Tabella1[Sup])</f>
        <v>#NAME?</v>
      </c>
      <c r="I139" s="1" t="e">
        <f t="shared" ca="1" si="4"/>
        <v>#NAME?</v>
      </c>
    </row>
    <row r="140" spans="1:9" x14ac:dyDescent="0.3">
      <c r="A140" s="30">
        <f t="shared" si="3"/>
        <v>159</v>
      </c>
      <c r="B140" s="31"/>
      <c r="C140" s="31" t="s">
        <v>8</v>
      </c>
      <c r="D140" s="32" t="s">
        <v>159</v>
      </c>
      <c r="E140" s="32" t="s">
        <v>160</v>
      </c>
      <c r="F140" s="31">
        <v>86</v>
      </c>
      <c r="G140" s="33">
        <v>229</v>
      </c>
      <c r="H140" s="25" t="e">
        <f ca="1">_xlfn.XLOOKUP(_xlfn.TEXTJOIN("_",,F140,G140),[1]!Tabella1[Particella],[1]!Tabella1[Sup])</f>
        <v>#NAME?</v>
      </c>
      <c r="I140" s="1" t="e">
        <f t="shared" ca="1" si="4"/>
        <v>#NAME?</v>
      </c>
    </row>
    <row r="141" spans="1:9" ht="24" x14ac:dyDescent="0.3">
      <c r="A141" s="30">
        <f t="shared" si="3"/>
        <v>160</v>
      </c>
      <c r="B141" s="31"/>
      <c r="C141" s="31" t="s">
        <v>8</v>
      </c>
      <c r="D141" s="32" t="s">
        <v>165</v>
      </c>
      <c r="E141" s="32" t="s">
        <v>166</v>
      </c>
      <c r="F141" s="31">
        <v>86</v>
      </c>
      <c r="G141" s="33">
        <v>2</v>
      </c>
      <c r="H141" s="25" t="e">
        <f ca="1">_xlfn.XLOOKUP(_xlfn.TEXTJOIN("_",,F141,G141),[1]!Tabella1[Particella],[1]!Tabella1[Sup])</f>
        <v>#NAME?</v>
      </c>
      <c r="I141" s="1" t="e">
        <f t="shared" ca="1" si="4"/>
        <v>#NAME?</v>
      </c>
    </row>
    <row r="142" spans="1:9" x14ac:dyDescent="0.3">
      <c r="A142" s="30">
        <f t="shared" si="3"/>
        <v>161</v>
      </c>
      <c r="B142" s="31"/>
      <c r="C142" s="31" t="s">
        <v>8</v>
      </c>
      <c r="D142" s="32" t="s">
        <v>167</v>
      </c>
      <c r="E142" s="32" t="s">
        <v>168</v>
      </c>
      <c r="F142" s="31">
        <v>86</v>
      </c>
      <c r="G142" s="33">
        <v>17</v>
      </c>
      <c r="H142" s="25" t="e">
        <f ca="1">_xlfn.XLOOKUP(_xlfn.TEXTJOIN("_",,F142,G142),[1]!Tabella1[Particella],[1]!Tabella1[Sup])</f>
        <v>#NAME?</v>
      </c>
      <c r="I142" s="1" t="e">
        <f t="shared" ca="1" si="4"/>
        <v>#NAME?</v>
      </c>
    </row>
    <row r="143" spans="1:9" x14ac:dyDescent="0.3">
      <c r="A143" s="30">
        <f t="shared" si="3"/>
        <v>162</v>
      </c>
      <c r="B143" s="31"/>
      <c r="C143" s="31" t="s">
        <v>8</v>
      </c>
      <c r="D143" s="32" t="s">
        <v>144</v>
      </c>
      <c r="E143" s="32" t="s">
        <v>150</v>
      </c>
      <c r="F143" s="31">
        <v>86</v>
      </c>
      <c r="G143" s="33">
        <v>16</v>
      </c>
      <c r="H143" s="25" t="e">
        <f ca="1">_xlfn.XLOOKUP(_xlfn.TEXTJOIN("_",,F143,G143),[1]!Tabella1[Particella],[1]!Tabella1[Sup])</f>
        <v>#NAME?</v>
      </c>
      <c r="I143" s="1" t="e">
        <f t="shared" ca="1" si="4"/>
        <v>#NAME?</v>
      </c>
    </row>
    <row r="144" spans="1:9" x14ac:dyDescent="0.3">
      <c r="A144" s="30">
        <f t="shared" si="3"/>
        <v>163</v>
      </c>
      <c r="B144" s="31"/>
      <c r="C144" s="31" t="s">
        <v>8</v>
      </c>
      <c r="D144" s="32" t="s">
        <v>151</v>
      </c>
      <c r="E144" s="32" t="s">
        <v>152</v>
      </c>
      <c r="F144" s="31">
        <v>86</v>
      </c>
      <c r="G144" s="33">
        <v>15</v>
      </c>
      <c r="H144" s="25" t="e">
        <f ca="1">_xlfn.XLOOKUP(_xlfn.TEXTJOIN("_",,F144,G144),[1]!Tabella1[Particella],[1]!Tabella1[Sup])</f>
        <v>#NAME?</v>
      </c>
      <c r="I144" s="1" t="e">
        <f t="shared" ca="1" si="4"/>
        <v>#NAME?</v>
      </c>
    </row>
    <row r="145" spans="1:18" x14ac:dyDescent="0.3">
      <c r="A145" s="30">
        <f t="shared" si="3"/>
        <v>164</v>
      </c>
      <c r="B145" s="31"/>
      <c r="C145" s="31" t="s">
        <v>8</v>
      </c>
      <c r="D145" s="32" t="s">
        <v>151</v>
      </c>
      <c r="E145" s="32" t="s">
        <v>152</v>
      </c>
      <c r="F145" s="31">
        <v>86</v>
      </c>
      <c r="G145" s="33">
        <v>14</v>
      </c>
      <c r="H145" s="25" t="e">
        <f ca="1">_xlfn.XLOOKUP(_xlfn.TEXTJOIN("_",,F145,G145),[1]!Tabella1[Particella],[1]!Tabella1[Sup])</f>
        <v>#NAME?</v>
      </c>
      <c r="I145" s="1" t="e">
        <f t="shared" ca="1" si="4"/>
        <v>#NAME?</v>
      </c>
    </row>
    <row r="146" spans="1:18" ht="24.6" thickBot="1" x14ac:dyDescent="0.35">
      <c r="A146" s="39">
        <f t="shared" si="3"/>
        <v>165</v>
      </c>
      <c r="B146" s="40"/>
      <c r="C146" s="40" t="s">
        <v>8</v>
      </c>
      <c r="D146" s="41" t="s">
        <v>169</v>
      </c>
      <c r="E146" s="41" t="s">
        <v>166</v>
      </c>
      <c r="F146" s="40">
        <v>86</v>
      </c>
      <c r="G146" s="42">
        <v>1</v>
      </c>
      <c r="H146" s="43" t="e">
        <f ca="1">_xlfn.XLOOKUP(_xlfn.TEXTJOIN("_",,F146,G146),[1]!Tabella1[Particella],[1]!Tabella1[Sup])</f>
        <v>#NAME?</v>
      </c>
      <c r="I146" s="1" t="e">
        <f t="shared" ca="1" si="4"/>
        <v>#NAME?</v>
      </c>
    </row>
    <row r="147" spans="1:18" ht="19.95" customHeight="1" x14ac:dyDescent="0.3">
      <c r="A147" s="13"/>
      <c r="B147" s="13"/>
      <c r="C147" s="13"/>
      <c r="D147" s="14"/>
      <c r="E147" s="14"/>
      <c r="F147" s="13"/>
      <c r="G147" s="13"/>
      <c r="H147" s="13"/>
    </row>
    <row r="148" spans="1:18" ht="19.95" hidden="1" customHeight="1" x14ac:dyDescent="0.3">
      <c r="A148" s="11">
        <f>A112+1</f>
        <v>133</v>
      </c>
      <c r="B148" s="8"/>
      <c r="C148" s="8" t="s">
        <v>8</v>
      </c>
      <c r="D148" s="12" t="s">
        <v>51</v>
      </c>
      <c r="E148" s="12">
        <v>9843460016</v>
      </c>
      <c r="F148" s="8">
        <v>51</v>
      </c>
      <c r="G148" s="8">
        <v>591</v>
      </c>
      <c r="H148" s="7" t="e">
        <f ca="1">_xlfn.XLOOKUP(_xlfn.TEXTJOIN("_",,F148,G148),[1]!Tabella1[Particella],[1]!Tabella1[Sup])</f>
        <v>#NAME?</v>
      </c>
      <c r="I148" s="1" t="e">
        <f t="shared" ref="I148:I154" ca="1" si="5">_xlfn.TEXTJOIN("_",,F148,G148)</f>
        <v>#NAME?</v>
      </c>
    </row>
    <row r="149" spans="1:18" ht="19.95" hidden="1" customHeight="1" x14ac:dyDescent="0.3">
      <c r="A149" s="3">
        <f t="shared" si="3"/>
        <v>134</v>
      </c>
      <c r="B149" s="4"/>
      <c r="C149" s="4" t="s">
        <v>8</v>
      </c>
      <c r="D149" s="5" t="s">
        <v>52</v>
      </c>
      <c r="E149" s="5" t="s">
        <v>53</v>
      </c>
      <c r="F149" s="4">
        <v>51</v>
      </c>
      <c r="G149" s="4">
        <v>589</v>
      </c>
      <c r="H149" s="2" t="e">
        <f ca="1">_xlfn.XLOOKUP(_xlfn.TEXTJOIN("_",,F149,G149),[1]!Tabella1[Particella],[1]!Tabella1[Sup])</f>
        <v>#NAME?</v>
      </c>
      <c r="I149" s="1" t="e">
        <f t="shared" ca="1" si="5"/>
        <v>#NAME?</v>
      </c>
    </row>
    <row r="150" spans="1:18" ht="19.95" hidden="1" customHeight="1" x14ac:dyDescent="0.3">
      <c r="A150" s="3">
        <f t="shared" si="3"/>
        <v>135</v>
      </c>
      <c r="B150" s="4"/>
      <c r="C150" s="4" t="s">
        <v>8</v>
      </c>
      <c r="D150" s="5" t="s">
        <v>51</v>
      </c>
      <c r="E150" s="5">
        <v>9843460016</v>
      </c>
      <c r="F150" s="4">
        <v>51</v>
      </c>
      <c r="G150" s="4">
        <v>587</v>
      </c>
      <c r="H150" s="2" t="e">
        <f ca="1">_xlfn.XLOOKUP(_xlfn.TEXTJOIN("_",,F150,G150),[1]!Tabella1[Particella],[1]!Tabella1[Sup])</f>
        <v>#NAME?</v>
      </c>
      <c r="I150" s="1" t="e">
        <f t="shared" ca="1" si="5"/>
        <v>#NAME?</v>
      </c>
    </row>
    <row r="151" spans="1:18" ht="19.95" hidden="1" customHeight="1" x14ac:dyDescent="0.3">
      <c r="A151" s="3">
        <f t="shared" si="3"/>
        <v>136</v>
      </c>
      <c r="B151" s="4"/>
      <c r="C151" s="4" t="s">
        <v>8</v>
      </c>
      <c r="D151" s="5" t="s">
        <v>51</v>
      </c>
      <c r="E151" s="5">
        <v>9843460016</v>
      </c>
      <c r="F151" s="4">
        <v>51</v>
      </c>
      <c r="G151" s="4">
        <v>586</v>
      </c>
      <c r="H151" s="2" t="e">
        <f ca="1">_xlfn.XLOOKUP(_xlfn.TEXTJOIN("_",,F151,G151),[1]!Tabella1[Particella],[1]!Tabella1[Sup])</f>
        <v>#NAME?</v>
      </c>
      <c r="I151" s="1" t="e">
        <f t="shared" ca="1" si="5"/>
        <v>#NAME?</v>
      </c>
    </row>
    <row r="152" spans="1:18" ht="57.6" hidden="1" customHeight="1" x14ac:dyDescent="0.3">
      <c r="A152" s="3">
        <f t="shared" si="3"/>
        <v>137</v>
      </c>
      <c r="B152" s="4"/>
      <c r="C152" s="4" t="s">
        <v>8</v>
      </c>
      <c r="D152" s="5" t="s">
        <v>54</v>
      </c>
      <c r="E152" s="5" t="s">
        <v>55</v>
      </c>
      <c r="F152" s="4">
        <v>51</v>
      </c>
      <c r="G152" s="4">
        <v>583</v>
      </c>
      <c r="H152" s="2" t="e">
        <f ca="1">_xlfn.XLOOKUP(_xlfn.TEXTJOIN("_",,F152,G152),[1]!Tabella1[Particella],[1]!Tabella1[Sup])</f>
        <v>#NAME?</v>
      </c>
      <c r="I152" s="1" t="e">
        <f t="shared" ca="1" si="5"/>
        <v>#NAME?</v>
      </c>
    </row>
    <row r="153" spans="1:18" ht="57.6" hidden="1" customHeight="1" x14ac:dyDescent="0.3">
      <c r="A153" s="3">
        <f t="shared" si="3"/>
        <v>138</v>
      </c>
      <c r="B153" s="4"/>
      <c r="C153" s="4" t="s">
        <v>8</v>
      </c>
      <c r="D153" s="5" t="s">
        <v>54</v>
      </c>
      <c r="E153" s="5" t="s">
        <v>55</v>
      </c>
      <c r="F153" s="4">
        <v>51</v>
      </c>
      <c r="G153" s="4">
        <v>584</v>
      </c>
      <c r="H153" s="2" t="e">
        <f ca="1">_xlfn.XLOOKUP(_xlfn.TEXTJOIN("_",,F153,G153),[1]!Tabella1[Particella],[1]!Tabella1[Sup])</f>
        <v>#NAME?</v>
      </c>
      <c r="I153" s="1" t="e">
        <f t="shared" ca="1" si="5"/>
        <v>#NAME?</v>
      </c>
    </row>
    <row r="154" spans="1:18" ht="57.6" hidden="1" customHeight="1" x14ac:dyDescent="0.3">
      <c r="A154" s="3">
        <f t="shared" si="3"/>
        <v>139</v>
      </c>
      <c r="B154" s="4"/>
      <c r="C154" s="4" t="s">
        <v>8</v>
      </c>
      <c r="D154" s="5" t="s">
        <v>56</v>
      </c>
      <c r="E154" s="5" t="s">
        <v>57</v>
      </c>
      <c r="F154" s="4">
        <v>51</v>
      </c>
      <c r="G154" s="4">
        <v>581</v>
      </c>
      <c r="H154" s="2" t="e">
        <f ca="1">_xlfn.XLOOKUP(_xlfn.TEXTJOIN("_",,F154,G154),[1]!Tabella1[Particella],[1]!Tabella1[Sup])</f>
        <v>#NAME?</v>
      </c>
      <c r="I154" s="1" t="e">
        <f t="shared" ca="1" si="5"/>
        <v>#NAME?</v>
      </c>
    </row>
    <row r="155" spans="1:18" ht="57.6" hidden="1" customHeight="1" x14ac:dyDescent="0.3">
      <c r="A155" s="3">
        <f t="shared" si="3"/>
        <v>140</v>
      </c>
      <c r="B155" s="4"/>
      <c r="C155" s="4" t="s">
        <v>8</v>
      </c>
      <c r="D155" s="5" t="s">
        <v>56</v>
      </c>
      <c r="E155" s="5" t="s">
        <v>57</v>
      </c>
      <c r="F155" s="4">
        <v>51</v>
      </c>
      <c r="G155" s="4">
        <v>578</v>
      </c>
      <c r="H155" s="2" t="e">
        <f ca="1">_xlfn.XLOOKUP(_xlfn.TEXTJOIN("_",,F155,G155),[1]!Tabella1[Particella],[1]!Tabella1[Sup])</f>
        <v>#NAME?</v>
      </c>
      <c r="I155" s="1" t="e">
        <f t="shared" ref="I155:I159" ca="1" si="6">_xlfn.TEXTJOIN("_",,F155,G155)</f>
        <v>#NAME?</v>
      </c>
    </row>
    <row r="156" spans="1:18" ht="57.6" hidden="1" customHeight="1" x14ac:dyDescent="0.3">
      <c r="A156" s="3">
        <f t="shared" si="3"/>
        <v>141</v>
      </c>
      <c r="B156" s="4"/>
      <c r="C156" s="4" t="s">
        <v>8</v>
      </c>
      <c r="D156" s="5" t="s">
        <v>58</v>
      </c>
      <c r="E156" s="5" t="s">
        <v>59</v>
      </c>
      <c r="F156" s="4">
        <v>51</v>
      </c>
      <c r="G156" s="4">
        <v>575</v>
      </c>
      <c r="H156" s="2" t="e">
        <f ca="1">_xlfn.XLOOKUP(_xlfn.TEXTJOIN("_",,F156,G156),[1]!Tabella1[Particella],[1]!Tabella1[Sup])</f>
        <v>#NAME?</v>
      </c>
      <c r="I156" s="1" t="e">
        <f t="shared" ca="1" si="6"/>
        <v>#NAME?</v>
      </c>
    </row>
    <row r="157" spans="1:18" ht="19.95" hidden="1" customHeight="1" x14ac:dyDescent="0.3">
      <c r="A157" s="3">
        <f t="shared" si="3"/>
        <v>142</v>
      </c>
      <c r="B157" s="4"/>
      <c r="C157" s="4" t="s">
        <v>8</v>
      </c>
      <c r="D157" s="5" t="s">
        <v>60</v>
      </c>
      <c r="E157" s="5" t="s">
        <v>61</v>
      </c>
      <c r="F157" s="4">
        <v>51</v>
      </c>
      <c r="G157" s="4">
        <v>572</v>
      </c>
      <c r="H157" s="2" t="e">
        <f ca="1">_xlfn.XLOOKUP(_xlfn.TEXTJOIN("_",,F157,G157),[1]!Tabella1[Particella],[1]!Tabella1[Sup])</f>
        <v>#NAME?</v>
      </c>
      <c r="I157" s="1" t="e">
        <f t="shared" ca="1" si="6"/>
        <v>#NAME?</v>
      </c>
    </row>
    <row r="158" spans="1:18" ht="19.95" hidden="1" customHeight="1" x14ac:dyDescent="0.3">
      <c r="A158" s="3">
        <f t="shared" si="3"/>
        <v>143</v>
      </c>
      <c r="B158" s="4"/>
      <c r="C158" s="4" t="s">
        <v>8</v>
      </c>
      <c r="D158" s="5" t="s">
        <v>62</v>
      </c>
      <c r="E158" s="5" t="s">
        <v>63</v>
      </c>
      <c r="F158" s="4">
        <v>51</v>
      </c>
      <c r="G158" s="4">
        <v>503</v>
      </c>
      <c r="H158" s="2" t="e">
        <f ca="1">_xlfn.XLOOKUP(_xlfn.TEXTJOIN("_",,F158,G158),[1]!Tabella1[Particella],[1]!Tabella1[Sup])</f>
        <v>#NAME?</v>
      </c>
      <c r="I158" s="1" t="e">
        <f t="shared" ca="1" si="6"/>
        <v>#NAME?</v>
      </c>
    </row>
    <row r="159" spans="1:18" ht="19.95" hidden="1" customHeight="1" thickBot="1" x14ac:dyDescent="0.35">
      <c r="A159" s="9">
        <f>A158+1</f>
        <v>144</v>
      </c>
      <c r="B159" s="6"/>
      <c r="C159" s="6" t="s">
        <v>8</v>
      </c>
      <c r="D159" s="10" t="s">
        <v>62</v>
      </c>
      <c r="E159" s="10" t="s">
        <v>63</v>
      </c>
      <c r="F159" s="6">
        <v>52</v>
      </c>
      <c r="G159" s="6">
        <v>230</v>
      </c>
      <c r="H159" s="2" t="e">
        <f ca="1">_xlfn.XLOOKUP(_xlfn.TEXTJOIN("_",,F159,G159),[1]!Tabella1[Particella],[1]!Tabella1[Sup])</f>
        <v>#NAME?</v>
      </c>
      <c r="I159" s="1" t="e">
        <f t="shared" ca="1" si="6"/>
        <v>#NAME?</v>
      </c>
    </row>
    <row r="160" spans="1:18" x14ac:dyDescent="0.3">
      <c r="A160" s="15" t="s">
        <v>191</v>
      </c>
      <c r="B160" s="16"/>
      <c r="C160" s="16"/>
      <c r="D160" s="16"/>
      <c r="E160" s="16"/>
      <c r="F160" s="16"/>
      <c r="G160" s="16"/>
      <c r="L160" s="17"/>
      <c r="M160" s="18"/>
      <c r="N160" s="18"/>
      <c r="O160" s="18"/>
      <c r="P160" s="18"/>
      <c r="Q160" s="18"/>
      <c r="R160" s="18"/>
    </row>
  </sheetData>
  <mergeCells count="8">
    <mergeCell ref="F1:H1"/>
    <mergeCell ref="A1:A3"/>
    <mergeCell ref="B1:B3"/>
    <mergeCell ref="D1:E2"/>
    <mergeCell ref="C1:C3"/>
    <mergeCell ref="F2:F3"/>
    <mergeCell ref="G2:G3"/>
    <mergeCell ref="H2:H3"/>
  </mergeCells>
  <phoneticPr fontId="1" type="noConversion"/>
  <pageMargins left="0.70866141732283472" right="0.70866141732283472" top="0.74803149606299213" bottom="0.74803149606299213" header="0.31496062992125984" footer="0.31496062992125984"/>
  <pageSetup paperSize="8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Foglio1!Titoli_stampa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Tecnico</cp:lastModifiedBy>
  <cp:lastPrinted>2025-02-25T09:54:26Z</cp:lastPrinted>
  <dcterms:created xsi:type="dcterms:W3CDTF">2023-11-23T07:25:21Z</dcterms:created>
  <dcterms:modified xsi:type="dcterms:W3CDTF">2025-03-04T09:50:32Z</dcterms:modified>
</cp:coreProperties>
</file>